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0"/>
  </bookViews>
  <sheets>
    <sheet name="TDSheet" sheetId="1" r:id="rId1"/>
  </sheets>
  <definedNames>
    <definedName name="_xlnm._FilterDatabase" localSheetId="0" hidden="1">TDSheet!$F$13:$F$220</definedName>
  </definedNames>
  <calcPr calcId="144525"/>
</workbook>
</file>

<file path=xl/calcChain.xml><?xml version="1.0" encoding="utf-8"?>
<calcChain xmlns="http://schemas.openxmlformats.org/spreadsheetml/2006/main">
  <c r="G197" i="1" l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161" i="1" l="1"/>
  <c r="G160" i="1"/>
  <c r="G159" i="1"/>
  <c r="G158" i="1"/>
  <c r="G157" i="1"/>
  <c r="G156" i="1"/>
  <c r="G155" i="1"/>
  <c r="G154" i="1"/>
  <c r="G136" i="1"/>
  <c r="G135" i="1"/>
  <c r="G134" i="1"/>
  <c r="G133" i="1"/>
  <c r="G128" i="1"/>
  <c r="G129" i="1"/>
  <c r="G130" i="1"/>
  <c r="G131" i="1"/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4" i="1"/>
  <c r="G65" i="1"/>
  <c r="G66" i="1"/>
  <c r="G67" i="1"/>
  <c r="G68" i="1"/>
  <c r="G69" i="1"/>
  <c r="G70" i="1"/>
  <c r="G71" i="1"/>
  <c r="G104" i="1"/>
  <c r="G105" i="1"/>
  <c r="G10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9" i="1"/>
  <c r="G60" i="1"/>
  <c r="G61" i="1"/>
  <c r="G62" i="1"/>
  <c r="G63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F12" i="1" l="1"/>
  <c r="G188" i="1" l="1"/>
  <c r="G189" i="1"/>
  <c r="G190" i="1"/>
  <c r="G191" i="1"/>
  <c r="G193" i="1"/>
  <c r="G194" i="1"/>
  <c r="G195" i="1"/>
  <c r="G181" i="1"/>
  <c r="G182" i="1"/>
  <c r="G183" i="1"/>
  <c r="G184" i="1"/>
  <c r="G185" i="1"/>
  <c r="G186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63" i="1"/>
  <c r="G122" i="1"/>
  <c r="G123" i="1"/>
  <c r="G124" i="1"/>
  <c r="G125" i="1"/>
  <c r="G126" i="1"/>
  <c r="G138" i="1" l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21" i="1"/>
  <c r="G12" i="1" l="1"/>
</calcChain>
</file>

<file path=xl/comments1.xml><?xml version="1.0" encoding="utf-8"?>
<comments xmlns="http://schemas.openxmlformats.org/spreadsheetml/2006/main">
  <authors>
    <author>IV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Только для организаций, так же вместе с заказом отправить карточку с реквизитами для оформления договора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Необходимо для правильного выставления счета
(выберите значение)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Кто будет отвественный за заказ и приемку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телефон контактного лица</t>
        </r>
      </text>
    </comment>
  </commentList>
</comments>
</file>

<file path=xl/sharedStrings.xml><?xml version="1.0" encoding="utf-8"?>
<sst xmlns="http://schemas.openxmlformats.org/spreadsheetml/2006/main" count="434" uniqueCount="433">
  <si>
    <t>Номенклатура.Группа</t>
  </si>
  <si>
    <t>Podarki</t>
  </si>
  <si>
    <t>Артикул</t>
  </si>
  <si>
    <t>Номенклатура</t>
  </si>
  <si>
    <t>RUB</t>
  </si>
  <si>
    <t>Включает НДС</t>
  </si>
  <si>
    <t>Цена</t>
  </si>
  <si>
    <t>КАТАЛОГ</t>
  </si>
  <si>
    <t>НАБОРЫ КОНФЕТ</t>
  </si>
  <si>
    <t>17-01</t>
  </si>
  <si>
    <t>17-02</t>
  </si>
  <si>
    <t>17-03</t>
  </si>
  <si>
    <t>17-04</t>
  </si>
  <si>
    <t>17-05</t>
  </si>
  <si>
    <t>17-06</t>
  </si>
  <si>
    <t>17-07</t>
  </si>
  <si>
    <t>17-08</t>
  </si>
  <si>
    <t>ПОДАРКИ</t>
  </si>
  <si>
    <t>01-01</t>
  </si>
  <si>
    <t>01-02</t>
  </si>
  <si>
    <t>01-03</t>
  </si>
  <si>
    <t>01-04</t>
  </si>
  <si>
    <t>01-05</t>
  </si>
  <si>
    <t>01-06</t>
  </si>
  <si>
    <t>01-07</t>
  </si>
  <si>
    <t>02-01</t>
  </si>
  <si>
    <t>02-02</t>
  </si>
  <si>
    <t>02-03</t>
  </si>
  <si>
    <t>02-04</t>
  </si>
  <si>
    <t>02-05</t>
  </si>
  <si>
    <t>02-06</t>
  </si>
  <si>
    <t>03-01</t>
  </si>
  <si>
    <t>03-02</t>
  </si>
  <si>
    <t>03-03</t>
  </si>
  <si>
    <t>03-04</t>
  </si>
  <si>
    <t>03-05</t>
  </si>
  <si>
    <t>03-06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</si>
  <si>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</si>
  <si>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</si>
  <si>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</si>
  <si>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</si>
  <si>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</si>
  <si>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</si>
  <si>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</si>
  <si>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</si>
  <si>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05-02</t>
  </si>
  <si>
    <t>05-03</t>
  </si>
  <si>
    <t>05-04</t>
  </si>
  <si>
    <t>05-05</t>
  </si>
  <si>
    <t>05-06</t>
  </si>
  <si>
    <t>05-07</t>
  </si>
  <si>
    <t>05-08</t>
  </si>
  <si>
    <t>06-01</t>
  </si>
  <si>
    <t>06-02</t>
  </si>
  <si>
    <t>06-03</t>
  </si>
  <si>
    <t>06-04</t>
  </si>
  <si>
    <t>06-05</t>
  </si>
  <si>
    <t>06-06</t>
  </si>
  <si>
    <t>07-01</t>
  </si>
  <si>
    <t>07-03</t>
  </si>
  <si>
    <t>07-04</t>
  </si>
  <si>
    <t>07-05</t>
  </si>
  <si>
    <t>07-06</t>
  </si>
  <si>
    <t>07-07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</si>
  <si>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</si>
  <si>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</si>
  <si>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</si>
  <si>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</si>
  <si>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</si>
  <si>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</si>
  <si>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</si>
  <si>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</si>
  <si>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</si>
  <si>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09-02</t>
  </si>
  <si>
    <t>09-03</t>
  </si>
  <si>
    <t>09-04</t>
  </si>
  <si>
    <t>09-05</t>
  </si>
  <si>
    <t>09-06</t>
  </si>
  <si>
    <t>09-07</t>
  </si>
  <si>
    <t>09-08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</si>
  <si>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</si>
  <si>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</si>
  <si>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</si>
  <si>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</si>
  <si>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</si>
  <si>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</si>
  <si>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</si>
  <si>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</si>
  <si>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</si>
  <si>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</si>
  <si>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</si>
  <si>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</si>
  <si>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</si>
  <si>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</si>
  <si>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</si>
  <si>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</si>
  <si>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12-02</t>
  </si>
  <si>
    <t>12-03</t>
  </si>
  <si>
    <t>12-04</t>
  </si>
  <si>
    <t>12-05</t>
  </si>
  <si>
    <t>СУВЕНИРЫ</t>
  </si>
  <si>
    <t>ЧАЙ</t>
  </si>
  <si>
    <t>18-01</t>
  </si>
  <si>
    <t>18-02</t>
  </si>
  <si>
    <t>18-04</t>
  </si>
  <si>
    <t>18-05</t>
  </si>
  <si>
    <t>18-06</t>
  </si>
  <si>
    <t>18-07</t>
  </si>
  <si>
    <t>18-08</t>
  </si>
  <si>
    <t>18-09</t>
  </si>
  <si>
    <t>18-10</t>
  </si>
  <si>
    <t>18-11</t>
  </si>
  <si>
    <t>18-12</t>
  </si>
  <si>
    <t>18-13</t>
  </si>
  <si>
    <t>18-14</t>
  </si>
  <si>
    <t>18-15</t>
  </si>
  <si>
    <t>18-16</t>
  </si>
  <si>
    <t>16-01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</si>
  <si>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</si>
  <si>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</si>
  <si>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</si>
  <si>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</si>
  <si>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</si>
  <si>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</si>
  <si>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</si>
  <si>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</si>
  <si>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</si>
  <si>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</si>
  <si>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</si>
  <si>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</si>
  <si>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</si>
  <si>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</si>
  <si>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</si>
  <si>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</si>
  <si>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</si>
  <si>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16-19</t>
  </si>
  <si>
    <t>16-20</t>
  </si>
  <si>
    <t>16-21</t>
  </si>
  <si>
    <t>16-22</t>
  </si>
  <si>
    <t>16-23</t>
  </si>
  <si>
    <t>16-24</t>
  </si>
  <si>
    <t>05-01</t>
  </si>
  <si>
    <t>07-02</t>
  </si>
  <si>
    <t>09-01</t>
  </si>
  <si>
    <t>12-06</t>
  </si>
  <si>
    <t>18-03</t>
  </si>
  <si>
    <t>Сумма</t>
  </si>
  <si>
    <t>Итого штук</t>
  </si>
  <si>
    <t>Сумма Заказа</t>
  </si>
  <si>
    <t>Количество</t>
  </si>
  <si>
    <t>ШТ</t>
  </si>
  <si>
    <t>Организация</t>
  </si>
  <si>
    <t>с НДС</t>
  </si>
  <si>
    <t>без НДС</t>
  </si>
  <si>
    <t>Тип клиента</t>
  </si>
  <si>
    <t>Информация по заказу:</t>
  </si>
  <si>
    <t>ФИО или название организации</t>
  </si>
  <si>
    <t>ИНН (только  для организаций)</t>
  </si>
  <si>
    <t>НДС в заказе (для огранизаций)</t>
  </si>
  <si>
    <t>Контактное лицо ФИО</t>
  </si>
  <si>
    <t>Телефон</t>
  </si>
  <si>
    <t>Адрес поставки</t>
  </si>
  <si>
    <t>Желаемая дата поставки</t>
  </si>
  <si>
    <t>частное_лицо</t>
  </si>
  <si>
    <t>01-08</t>
  </si>
  <si>
    <t>01-09</t>
  </si>
  <si>
    <t>03-07</t>
  </si>
  <si>
    <t>03-08</t>
  </si>
  <si>
    <t>03-09</t>
  </si>
  <si>
    <t>04-09</t>
  </si>
  <si>
    <t>04-10</t>
  </si>
  <si>
    <t>04-11</t>
  </si>
  <si>
    <t>04-12</t>
  </si>
  <si>
    <t>04-13</t>
  </si>
  <si>
    <t>06-07</t>
  </si>
  <si>
    <t>06-08</t>
  </si>
  <si>
    <t>06-09</t>
  </si>
  <si>
    <t>07-08</t>
  </si>
  <si>
    <t>ПОДАРКИ ДЛЯ ВЗРОСЛЫХ</t>
  </si>
  <si>
    <t>02-07</t>
  </si>
  <si>
    <t>02-08</t>
  </si>
  <si>
    <t>10-09</t>
  </si>
  <si>
    <t>Бланк заказа на Новогодние Подарки 2023 от Компании Мещуров</t>
  </si>
  <si>
    <t>02-09</t>
  </si>
  <si>
    <t>10-10</t>
  </si>
  <si>
    <t>10-11</t>
  </si>
  <si>
    <t>10-12</t>
  </si>
  <si>
    <t>10-13</t>
  </si>
  <si>
    <t>10-14</t>
  </si>
  <si>
    <t>10-15</t>
  </si>
  <si>
    <t>10-16</t>
  </si>
  <si>
    <t>НГ подарок - "Морковка" (картон) 200гр арт.01-01,</t>
  </si>
  <si>
    <t>НГ подарок - "Конфета синяя" (картон) 200гр арт.01-02,</t>
  </si>
  <si>
    <t>НГ подарок - "Новогодние истории" (картон) 200гр арт.01-03,</t>
  </si>
  <si>
    <t>НГ подарок - "Снеговики" (картон) 200гр арт.01-04,</t>
  </si>
  <si>
    <t>НГ подарок - "Кубик" (картон) 200гр арт.01-05,</t>
  </si>
  <si>
    <t>НГ подарок - "Письмо" (жесть) 200гр арт.01-06,</t>
  </si>
  <si>
    <t>НГ подарок - "Зимний спорт" (жесть) 200гр арт.01-07,</t>
  </si>
  <si>
    <t>НГ подарок - "Олененок" (жесть) 200гр арт.01-08,</t>
  </si>
  <si>
    <t>НГ подарок - "Капелька" (мягкая игрушка) 200гр арт.01-09,</t>
  </si>
  <si>
    <t>НГ подарок - "Зайка" (картон) 300гр арт.02-01,</t>
  </si>
  <si>
    <t>НГ подарок - "С Новым годом! 2023" (картон) 300гр арт.02-02,</t>
  </si>
  <si>
    <t>НГ подарок - "Дед Мороз и Заяц" (картон) 300гр арт.02-03,</t>
  </si>
  <si>
    <t>НГ подарок - "Новогодние герои" (картон) 300гр арт.02-04,</t>
  </si>
  <si>
    <t>НГ подарок - "Сумка поясная" (текстиль) 300гр арт.02-05,</t>
  </si>
  <si>
    <t>НГ подарок - "Домик Санты" (картон) 300гр арт.02-06,</t>
  </si>
  <si>
    <t>НГ подарок - "Олененок на сумочке" (мягкая игрушка) 300гр арт.02-07,</t>
  </si>
  <si>
    <t>НГ подарок - "Отличники" (жесть) 300гр арт.02-08,</t>
  </si>
  <si>
    <t>НГ подарок - "Медвежонок Пуговка" (мягкая игрушка) 300гр арт.02-09,</t>
  </si>
  <si>
    <t>НГ подарок - "Новогодний подарок 2023" (картон) 400гр арт.03-01,</t>
  </si>
  <si>
    <t>НГ подарок - "Грузовик с подарками" (картон) 400гр арт.03-02,</t>
  </si>
  <si>
    <t>НГ подарок - "Ладушки Зайки" (тубус) 400гр арт.03-03,</t>
  </si>
  <si>
    <t>НГ подарок - "Сумочка Заяц-Кот" (картон) 400гр арт.03-04,</t>
  </si>
  <si>
    <t>НГ подарок - "Герои" (картон) 400гр арт.03-05,</t>
  </si>
  <si>
    <t>НГ подарок - "Нежность" (тубус) 400гр арт.03-06,</t>
  </si>
  <si>
    <t>НГ подарок - "Почтовый ящик" (картон) 400гр арт.03-07,</t>
  </si>
  <si>
    <t>НГ подарок - "Сундучок" (картон) 400гр арт.03-08,</t>
  </si>
  <si>
    <t>НГ подарок - "Новогоднее настроение" (картон) 400гр арт.03-09,</t>
  </si>
  <si>
    <t>НГ подарок - "Сплюшка Зайцы" (мягкая игрушка) 500гр арт.04-01,</t>
  </si>
  <si>
    <t>НГ подарок - "Лунатик" (пакет) 500гр арт.04-02,</t>
  </si>
  <si>
    <t>НГ подарок - "Пушистик с подарком" (пакет) 500гр арт.04-03,</t>
  </si>
  <si>
    <t>НГ подарок - "Елочка рождественская" (картон) 500гр арт.04-04,</t>
  </si>
  <si>
    <t>НГ подарок - "Снегурочка со зверями" (картон) 500гр арт.04-05,</t>
  </si>
  <si>
    <t>НГ подарок - "Заяц Нильсон в мешке" (мягкая игрушка) 500гр арт.04-06,</t>
  </si>
  <si>
    <t>НГ подарок - "Смекубик Заяц" (картон) 500гр арт.04-07,</t>
  </si>
  <si>
    <t>НГ подарок - "Кормушка Домик" (дерево) 500гр арт.04-08,</t>
  </si>
  <si>
    <t>НГ подарок - "Котики" (тубус) 500гр арт.04-09,</t>
  </si>
  <si>
    <t>НГ подарок - "Старинные часы" (жесть) 500гр арт.04-10,</t>
  </si>
  <si>
    <t>НГ подарок - "Почта Морозко" (картон) 500гр арт.04-11,</t>
  </si>
  <si>
    <t>НГ подарок - "Мистер Клюв" (мягкая игрушка) 500гр арт.04-12,</t>
  </si>
  <si>
    <t>НГ подарок - "Посылка от Деда Мороза" (дерево) 500гр арт.04-13,</t>
  </si>
  <si>
    <t>НГ подарок - "Кот Батон" (мягкая игрушка) 500гр арт.05-01,</t>
  </si>
  <si>
    <t>НГ подарок - "Мороз и Зайцы" (картон) 500гр арт.05-02,</t>
  </si>
  <si>
    <t>НГ подарок - "Шестигранник Новогодний" (картон) 500гр арт.05-03,</t>
  </si>
  <si>
    <t>НГ подарок - "С Новым годом! Шары" (картон) 500гр арт.05-04,</t>
  </si>
  <si>
    <t>НГ подарок - "Мешочек золотой" (текстиль) 500гр арт.05-05,</t>
  </si>
  <si>
    <t>НГ подарок - "Сундук Ретро-открытка" (дерево) 500гр арт.05-06,</t>
  </si>
  <si>
    <t>НГ подарок - "Мягкий Дед Мороз" (мягкая игрушка) 500гр арт.05-07,</t>
  </si>
  <si>
    <t>НГ подарок - "Книга профессий" (картон) 500гр арт.05-08,</t>
  </si>
  <si>
    <t>НГ подарок - "Роджер" (мягкая игрушка) 600гр арт.06-01,</t>
  </si>
  <si>
    <t>НГ подарок - "Смекубик Дед Мороз" (картон) 600гр арт.06-02,</t>
  </si>
  <si>
    <t>НГ подарок - "Чуду быть!" (картон) 600гр арт.06-03,</t>
  </si>
  <si>
    <t>НГ подарок - "Книга с Котом" (картон) 600гр арт.06-04,</t>
  </si>
  <si>
    <t>НГ подарок - "Шалун" (картон) 600гр арт.06-05,</t>
  </si>
  <si>
    <t>НГ подарок - "Новогодняя корзинка" (жесть) 600гр арт.06-06,</t>
  </si>
  <si>
    <t>НГ подарок - "Медвежонок Тедди" (мягкая игрушка) 600гр арт.06-07,</t>
  </si>
  <si>
    <t>НГ подарок - "Маленький волшебник" (пакет) 600гр арт.06-08,</t>
  </si>
  <si>
    <t>НГ подарок - "Рюкзак Баффик" (мягкая игрушка) 600гр арт.06-09,</t>
  </si>
  <si>
    <t>НГ подарок - "Фокус-покус" (картон) 700гр арт.07-01,</t>
  </si>
  <si>
    <t>НГ подарок - "Дед Мороз" (мягкая игрушка) 700гр арт.07-02,</t>
  </si>
  <si>
    <t>НГ подарок - "Кот в мешке" (мягкая игрушка) 700гр арт.07-03,</t>
  </si>
  <si>
    <t>НГ подарок - "Снегурочка" (мягкая игрушка) 700гр арт.07-04,</t>
  </si>
  <si>
    <t>НГ подарок - "Веселая компания" (жесть) 700гр арт.07-05,</t>
  </si>
  <si>
    <t>НГ подарок - "Домик из фетра" (текстиль) 700гр арт.07-06,</t>
  </si>
  <si>
    <t>НГ подарок - "Сумка с Дедом Морозом" (текстиль) 700гр арт.07-07,</t>
  </si>
  <si>
    <t>НГ подарок - "Подарочек" (картон) 700гр арт.07-08,</t>
  </si>
  <si>
    <t>НГ подарок - "Кармашки" (картон) 800гр арт.08-01,</t>
  </si>
  <si>
    <t>НГ подарок - "Ушастик Алан" (мягкая игрушка) 800гр арт.08-02,</t>
  </si>
  <si>
    <t>НГ подарок - "Нежность Зайки" (тубус) 800гр арт.08-03,</t>
  </si>
  <si>
    <t>НГ подарок - "Звездочет" (картон) 800гр арт.08-04,</t>
  </si>
  <si>
    <t>НГ подарок - "Лабиринт" (картон) 800гр арт.08-05,</t>
  </si>
  <si>
    <t>НГ подарок - "Дед Мороз и Снегурочка" (жесть) 800гр арт.08-06,</t>
  </si>
  <si>
    <t>НГ подарок - "Кормушка Кубик" (дерево) 800гр арт.08-07,</t>
  </si>
  <si>
    <t>НГ подарок - "Новогодняя кондитерская" (картон) 800гр арт.08-08,</t>
  </si>
  <si>
    <t>НГ подарок - "Дракон с конфетой" (мягкая игрушка) 800гр арт.08-09,</t>
  </si>
  <si>
    <t>НГ подарок - "Кот Симка" (мягкая игрушка) 800гр арт.09-01,</t>
  </si>
  <si>
    <t>НГ подарок - "Зайка Лола" (мягкая игрушка) 800гр арт.09-02,</t>
  </si>
  <si>
    <t>НГ подарок - "Самый лучший праздник" (картон) 800гр арт.09-03,</t>
  </si>
  <si>
    <t>НГ подарок - "Престиж" (картон) 800гр арт.09-04,</t>
  </si>
  <si>
    <t>НГ подарок - "Новогодний декор" (картон) 800гр арт.09-05,</t>
  </si>
  <si>
    <t>НГ подарок - "Навстречу к Деду Морозу" (дерево) 800гр арт.09-06,</t>
  </si>
  <si>
    <t>НГ подарок - "Мешочек У Елочки" (текстиль) 800гр арт.09-07,</t>
  </si>
  <si>
    <t>НГ подарок - "Книга о театре" (картон) 800гр арт.09-08,</t>
  </si>
  <si>
    <t>НГ подарок - "Фантик" (мягкая игрушка) 1 000гр арт.10-01,</t>
  </si>
  <si>
    <t>НГ подарок - "Рюкзак Друзья" (текстиль) 1 000гр арт.10-02,</t>
  </si>
  <si>
    <t>НГ подарок - "Мешок для обуви Герои" (текстиль) 1 000гр арт.10-03,</t>
  </si>
  <si>
    <t>НГ подарок - "Посылка Медведи" (дерево) 1 000гр арт.10-04,</t>
  </si>
  <si>
    <t>НГ подарок - "Серебро" (тубус) 1 000гр арт.10-05,</t>
  </si>
  <si>
    <t>НГ подарок - "Ладушки" (тубус) 1 000гр арт.10-06,</t>
  </si>
  <si>
    <t>НГ подарок - "Сумка Зимний лес" (картон) 1 000гр арт.10-07,</t>
  </si>
  <si>
    <t>НГ подарок - "Сумка Новогодняя ночь" (картон) 1 000гр арт.10-08,</t>
  </si>
  <si>
    <t>НГ подарок - "Сияние праздника" (картон) 1 000гр арт.10-09,</t>
  </si>
  <si>
    <t>НГ подарок - "Посылка" (картон) 1 000гр арт.10-10,</t>
  </si>
  <si>
    <t>НГ подарок - "Снежок" (картон) 1 000гр арт.10-11,</t>
  </si>
  <si>
    <t>НГ подарок - "Ларец Зима" (картон) 1 000гр арт.10-12,</t>
  </si>
  <si>
    <t>НГ подарок - "Модница" (мягкая игрушка) 1 000гр арт.10-13,</t>
  </si>
  <si>
    <t>НГ подарок - "Модник" (мягкая игрушка) 1 000гр арт.10-14,</t>
  </si>
  <si>
    <t>НГ подарок - "Бублик" (мягкая игрушка) 1 000гр арт.10-15,</t>
  </si>
  <si>
    <t>НГ подарок - "Эльф" (мягкая игрушка) 1 000гр арт.10-16,</t>
  </si>
  <si>
    <t>НГ подарок - "Посылка с бантом" (картон) 1 500гр арт.11-01,</t>
  </si>
  <si>
    <t>НГ подарок - "Магазин игрушек" (картон) 1 500гр арт.11-02,</t>
  </si>
  <si>
    <t>НГ подарок - "Чемодан элитный" (дерево) 1 500гр арт.11-03,</t>
  </si>
  <si>
    <t>НГ подарок - "Коллаж" (текстиль) 1 500гр арт.11-04,</t>
  </si>
  <si>
    <t>НГ подарок - "Сундук Морозко" (дерево) 1 500гр арт.11-05,</t>
  </si>
  <si>
    <t>НГ подарок - "Новогодняя ночь" (жесть) 1 500гр арт.11-06,</t>
  </si>
  <si>
    <t>НГ подарок - "Рюкзак Петух" (мягкая игрушка) 1 500гр арт.11-07,</t>
  </si>
  <si>
    <t>Подарочный набор - "Новогоднее настроение (для взрослых)" (картон) 12-01,</t>
  </si>
  <si>
    <t>Подарочный набор - "Новогодний декор (для взрослых)" (картон) 12-02,</t>
  </si>
  <si>
    <t>Подарочный набор - "Самый лучший праздник (для взрослых)" (картон) 12-03,</t>
  </si>
  <si>
    <t>Подарочный набор - "Престиж (для взрослых)" (картон) 12-04,</t>
  </si>
  <si>
    <t>Подарочный набор - "Посылка медведи (для взрослых)" (дерево) 12-05,</t>
  </si>
  <si>
    <t>Подарочный набор - "Сундук Подарки в санях (для взрослых)" (дерево) 12-06,</t>
  </si>
  <si>
    <t>ПЕЧЕНЬЕ</t>
  </si>
  <si>
    <t>13-01</t>
  </si>
  <si>
    <t>13-02</t>
  </si>
  <si>
    <t>13-03</t>
  </si>
  <si>
    <t>13-04</t>
  </si>
  <si>
    <t>ЛЕДЕНЦЫ</t>
  </si>
  <si>
    <t>14-01</t>
  </si>
  <si>
    <t>14-02</t>
  </si>
  <si>
    <t>14-03</t>
  </si>
  <si>
    <t>14-04</t>
  </si>
  <si>
    <t>ШОКОЛАДНЫЕ ФИГУРЫ</t>
  </si>
  <si>
    <t>Ванюшкины сладости / печенье "Зайчишка (мармелад/йогурт)" 900гр (1 шт) 13-01,</t>
  </si>
  <si>
    <t>Ванюшкины сладости / печенье "Рукавички для сестрички (мармелад/йогурт)" 800гр (1 шт) 13-02</t>
  </si>
  <si>
    <t>Бискотти / печенье "Ассорти 9 видов" 345гр (10 шт) 13-03,</t>
  </si>
  <si>
    <t>Бискотти / печенье "Chocolate Cakes Caramel Cream Шок.пирожное" 215гр (8 шт) 13-04,</t>
  </si>
  <si>
    <t>Уральский Леденец / леденец "Лолли Елочка" 30гр (10 шт) 14-01,</t>
  </si>
  <si>
    <t>Уральский Леденец / леденец "Звезда" 20гр (20 шт) 14-02,</t>
  </si>
  <si>
    <t>Уральский Леденец / леденец "Елочка яблоко (с обсыпкой)" 50гр (10 шт) 14-03,</t>
  </si>
  <si>
    <t>Уральский Леденец / леденец "Лолли Трость" 30гр (10 шт) 14-04,</t>
  </si>
  <si>
    <t>15-01</t>
  </si>
  <si>
    <t>Шок. монета / "Кот" 6гр (100шт*9) 15-01</t>
  </si>
  <si>
    <t>15-02</t>
  </si>
  <si>
    <t>Шок. медаль / "Котята" 25гр (24шт*6) 15-02</t>
  </si>
  <si>
    <t>15-03</t>
  </si>
  <si>
    <t>Шок. фигура / "Фонарик" 13гр (50шт*6) 15-03</t>
  </si>
  <si>
    <t>15-04</t>
  </si>
  <si>
    <t>Шок. фигура / "Шоколадные Шары" 40гр (12шт*4) 15-04</t>
  </si>
  <si>
    <t>15-05</t>
  </si>
  <si>
    <t>Шок. яйцо / "Кролик с сюрпризом" 20гр (24шт*6) 15-05</t>
  </si>
  <si>
    <t>15-06</t>
  </si>
  <si>
    <t>Шок. яйцо / "Шишка Символ года" 15гр (40шт*6) 15-06</t>
  </si>
  <si>
    <t>15-07</t>
  </si>
  <si>
    <t>Шок. фигура / "Дед Мороз" 40гр (20шт*4) 15-07</t>
  </si>
  <si>
    <t>15-08</t>
  </si>
  <si>
    <t>Шок. фигура / "Кролик" 40гр (20шт*4) 15-08</t>
  </si>
  <si>
    <t>15-09</t>
  </si>
  <si>
    <t>Шоколадка / "Новогодние шарики" 5гр (90шт*9) 15-09</t>
  </si>
  <si>
    <t>15-10</t>
  </si>
  <si>
    <t>Шок. фигура / "Сладкое шампанское" 40гр (16шт*6) 15-10</t>
  </si>
  <si>
    <t>15-11</t>
  </si>
  <si>
    <t>Шок. фигура / "Набор елочных игрушек" 36гр (1шт*24) 15-11</t>
  </si>
  <si>
    <t>15-12</t>
  </si>
  <si>
    <t>Шок. фигура / "Кошка-Кокетка" 36гр (1шт*10) 15-12</t>
  </si>
  <si>
    <t>15-13</t>
  </si>
  <si>
    <t>Шок. монета / "Новогодние" 6гр (50шт*1) 15-13</t>
  </si>
  <si>
    <t>15-14</t>
  </si>
  <si>
    <t>Шоколадка / "Шок. молочный новогодний" 12гр (42шт*1) 15-14</t>
  </si>
  <si>
    <t>15-15</t>
  </si>
  <si>
    <t>Шок. медаль / "Новогодняя" 25гр (24шт*1) 15-15</t>
  </si>
  <si>
    <t>15-16</t>
  </si>
  <si>
    <t>Шок. медаль / "Новогодняя с наклейкой" 25гр (24шт*1) 15-16</t>
  </si>
  <si>
    <t>15-17</t>
  </si>
  <si>
    <t>Шоколадка / "Набор новый год" 75гр (12шт*1) 15-17</t>
  </si>
  <si>
    <t>15-18</t>
  </si>
  <si>
    <t>Шок. фигура / "Новогодняя" 100гр (10шт*1) 15-18</t>
  </si>
  <si>
    <t>15-19</t>
  </si>
  <si>
    <t>Шок. фигура / "Символ года" 100гр (10шт*1) 15-19</t>
  </si>
  <si>
    <t>15-20</t>
  </si>
  <si>
    <t>Шок. фигура / "Заяц (флоу-пак)" 35гр (27шт*1) 15-20</t>
  </si>
  <si>
    <t>15-21</t>
  </si>
  <si>
    <t>Шок. фигура / "Заяц (в фольге)" 35гр (27шт*1) 15-21</t>
  </si>
  <si>
    <t>15-22</t>
  </si>
  <si>
    <t>Шок. фигура / "Новогодний подарочный набор" 100гр (12шт*1) 15-22</t>
  </si>
  <si>
    <t>15-23</t>
  </si>
  <si>
    <t>Шок. фигура / "Дед Мороз" 14гр (70шт*1) 15-23</t>
  </si>
  <si>
    <t>15-24</t>
  </si>
  <si>
    <t>Шок. фигура / "Шоколадный Дед Мороз" 60гр (12шт*1) 15-24</t>
  </si>
  <si>
    <t>Мещуров / набор "Пусть сказка постучится в дом!" 250гр (9 шт) 16-01</t>
  </si>
  <si>
    <t>Мещуров / набор "Ассорти помадное белое Новогоднее" 150гр (25 шт) 16-02</t>
  </si>
  <si>
    <t>Мещуров / набор "Ассорти помадное красное Новогоднее" 150гр (25 шт) 16-03</t>
  </si>
  <si>
    <t>Мещуров / набор "Пташка-милашка" 140гр (28 шт) 16-04</t>
  </si>
  <si>
    <t>Тимофеев / тарталетки "Большие (24шт.)" 300гр (24 шт) 16-05</t>
  </si>
  <si>
    <t>Тимофеев / тарталетки "Малые (70 шт.)" 300гр (70 шт) 16-06</t>
  </si>
  <si>
    <t>Сергиево-Посадская КФ / набор "Трюфель классический НГ" 150гр (10 шт) 16-07</t>
  </si>
  <si>
    <t>Сергиево-Посадская КФ / набор "Дед Мороз и паровоз" 205гр (10 шт) 16-08</t>
  </si>
  <si>
    <t>Сергиево-Посадская КФ / набор "Новогодние шары" 240гр (14 шт) 16-09</t>
  </si>
  <si>
    <t>Сергиево-Посадская КФ / набор "Новогодний пейзаж" 240гр (14 шт) 16-10</t>
  </si>
  <si>
    <t>Сергиево-Посадская КФ / набор "Дед Мороз и самолет" 240гр (14 шт) 16-11</t>
  </si>
  <si>
    <t>Сергиево-Посадская КФ / набор "Дед Мороз и Новогодний экспресс" 240гр (14 шт) 16-12</t>
  </si>
  <si>
    <t>Сергиево-Посадская КФ / набор "Дед Мороз с фонариком" 108гр (12 шт) 16-13</t>
  </si>
  <si>
    <t>Сергиево-Посадская КФ / набор "Спасская башня" 205гр (10 шт) 16-14</t>
  </si>
  <si>
    <t>Сергиево-Посадская КФ / набор "Собор" 200гр (16 шт) 16-15</t>
  </si>
  <si>
    <t>Сергиево-Посадская КФ / набор "Дед Мороз на Красной площади" 108гр (12 шт) 16-16</t>
  </si>
  <si>
    <t>Кутюрье / набор "Красные шары" 135гр (7 шт) 16-17</t>
  </si>
  <si>
    <t>Кутюрье / набор "Золотая звезда" 135гр (7 шт) 16-18</t>
  </si>
  <si>
    <t>Кутюрье / набор "Желтая" 250гр (10 шт) 16-19</t>
  </si>
  <si>
    <t>Кутюрье / набор "Синяя" 250гр (10 шт) 16-20</t>
  </si>
  <si>
    <t>Кутюрье / набор "Календарь часы" 160гр (9 шт) 16-21</t>
  </si>
  <si>
    <t>Кутюрье / набор "Красный шар" 250гр (10 шт) 16-22</t>
  </si>
  <si>
    <t>Кутюрье / набор "Золотые шишки" 210гр (10 шт) 16-23</t>
  </si>
  <si>
    <t>Кутюрье / набор "Шампанское" 130гр (14 шт) 16-24</t>
  </si>
  <si>
    <t>Hyleys / чай "С Новым годом! ассорти (20 пак.х2 гр.)" 40гр (12 шт) 17-01</t>
  </si>
  <si>
    <t>Hyleys / чай "С Новым годом! Шары ассорти (36 пак.х2 гр.)" 72гр (12 шт) 17-02</t>
  </si>
  <si>
    <t>Hyleys / чай "Елочка Подарочный набор ассорти (36 пак.х2 гр.)" 72гр (12 шт) 17-03</t>
  </si>
  <si>
    <t>Hyleys / чай "Волшебного Нового года (черный чай)" 45гр (10 шт) 17-04</t>
  </si>
  <si>
    <t>Hyleys / чай "Елочка зеленая (зеленый чай)" 45гр (10 шт) 17-05</t>
  </si>
  <si>
    <t>Hyleys / чай "Елочка красная (черный чай)" 45гр (10 шт) 17-06</t>
  </si>
  <si>
    <t>Hyleys / чай "Волшебный Новый год (черный чай)" 30гр (10 шт) 17-07</t>
  </si>
  <si>
    <t>Hyleys / чай "Новогодний домик (черный чай) (15 пак.х2 гр.)" 30гр (10 шт) 17-08</t>
  </si>
  <si>
    <t>НГ сувенир - магнит виниловый "2023 Замурчательного настроения!" 50х50 18-01</t>
  </si>
  <si>
    <t>НГ сувенир - магнит виниловый "2023 Желанных подарков!" 50х50 18-02</t>
  </si>
  <si>
    <t>НГ сувенир - магнит виниловый "2023 Звездного везения!" 50х50 18-03</t>
  </si>
  <si>
    <t>НГ сувенир - магнит виниловый "2023 Космических достижений!" 50х50 18-04</t>
  </si>
  <si>
    <t>НГ сувенир - игрушка мягкая  "Подушка под шею кот Васька (антистресс)"  18-05</t>
  </si>
  <si>
    <t>НГ сувенир - магнит виниловый "Календарь 2023 г. (Кролик)" 105х145 18-06</t>
  </si>
  <si>
    <t>НГ сувенир - игрушка мягкая  "Заяц натуральный серый"  18-07</t>
  </si>
  <si>
    <t>НГ сувенир - игрушка мягкая  "Заяц Нильсон с шарфом"  18-08</t>
  </si>
  <si>
    <t>НГ сувенир - кондитерский конструктор  "Мам, я справлюсь! (шоколадные грибочки)" 40гр. 18-09</t>
  </si>
  <si>
    <t>НГ сувенир - кондитерский конструктор  "Мам, я справлюсь! (шоколадные леденцы)" 30гр. 18-10</t>
  </si>
  <si>
    <t>НГ сувенир - кондитерский конструктор  "Мам, я справлюсь! (мини мороженое)" 65гр. 18-11</t>
  </si>
  <si>
    <t>НГ сувенир - кондитерский конструктор  "Мам, я справлюсь! (мармеладные кристаллы)" 40гр. 18-12</t>
  </si>
  <si>
    <t>НГ сувенир - кондитерский конструктор  "Мам, я справлюсь! (кейк попсы)" 100гр. 18-13</t>
  </si>
  <si>
    <t>НГ сувенир - кондитерский конструктор  "Мам, я справлюсь! (кукисы с драже)" 250гр. 18-14</t>
  </si>
  <si>
    <t>НГ сувенир - кондитерский конструктор  "Мам, я справлюсь! (бананы в шоколаде)" 85гр. 18-15</t>
  </si>
  <si>
    <t>НГ сувенир - карточная игра  "Крокодил"  18-16</t>
  </si>
  <si>
    <t>18-17</t>
  </si>
  <si>
    <t>НГ сувенир - набор для творчества песок "Фреска Кролик"  18-17</t>
  </si>
  <si>
    <t>18-18</t>
  </si>
  <si>
    <t>НГ сувенир - набор для творчества песок "Фреска Дед Мороз"  18-18</t>
  </si>
  <si>
    <t>18-19</t>
  </si>
  <si>
    <t>НГ сувенир - набор для творчества  "Раскопки (мини набор)"  18-19</t>
  </si>
  <si>
    <t>18-20</t>
  </si>
  <si>
    <t>НГ сувенир - набор для творчества  "Новогоднее путешествие"  18-20</t>
  </si>
  <si>
    <t>18-21</t>
  </si>
  <si>
    <t>НГ сувенир - набор для творчества бумажный "Зимовье зверей"  18-21</t>
  </si>
  <si>
    <t>18-22</t>
  </si>
  <si>
    <t>НГ сувенир - набор для творчества мыло "Мыло Снеговик и Снегурочка"  18-22</t>
  </si>
  <si>
    <t>18-23</t>
  </si>
  <si>
    <t>НГ сувенир - набор для творчества песок "Фреска Елочные украшения"  18-23</t>
  </si>
  <si>
    <t>18-24</t>
  </si>
  <si>
    <t>НГ сувенир - набор для творчества мыло "Мыло Новогодняя ночь"  18-24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</si>
</sst>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р.&quot;"/>
    <numFmt numFmtId="165" formatCode="#,##0.00\ &quot;₽&quot;"/>
  </numFmts>
  <fonts count="10" x14ac:knownFonts="1">
    <font>
      <sz val="8"/>
      <name val="Arial"/>
      <family val="2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sz val="8"/>
      <color theme="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64"/>
      </bottom>
      <diagonal/>
    </border>
    <border>
      <left style="thin">
        <color rgb="FFCCC085"/>
      </left>
      <right/>
      <top style="thin">
        <color indexed="24"/>
      </top>
      <bottom style="thin">
        <color rgb="FFCCC085"/>
      </bottom>
      <diagonal/>
    </border>
    <border>
      <left/>
      <right/>
      <top style="thin">
        <color indexed="24"/>
      </top>
      <bottom style="thin">
        <color rgb="FFCCC085"/>
      </bottom>
      <diagonal/>
    </border>
    <border>
      <left/>
      <right style="thin">
        <color rgb="FFCCC085"/>
      </right>
      <top style="thin">
        <color indexed="24"/>
      </top>
      <bottom style="thin">
        <color rgb="FFCCC085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5" borderId="1" xfId="0" applyNumberFormat="1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top" wrapText="1"/>
    </xf>
    <xf numFmtId="0" fontId="3" fillId="6" borderId="12" xfId="0" applyNumberFormat="1" applyFont="1" applyFill="1" applyBorder="1" applyAlignment="1">
      <alignment horizontal="center" vertical="top" wrapText="1"/>
    </xf>
    <xf numFmtId="0" fontId="7" fillId="6" borderId="13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0" fontId="2" fillId="5" borderId="28" xfId="0" applyNumberFormat="1" applyFont="1" applyFill="1" applyBorder="1" applyAlignment="1">
      <alignment horizontal="center" vertical="top"/>
    </xf>
    <xf numFmtId="0" fontId="0" fillId="0" borderId="29" xfId="0" applyNumberFormat="1" applyFont="1" applyBorder="1" applyAlignment="1">
      <alignment horizontal="center" vertical="top"/>
    </xf>
    <xf numFmtId="0" fontId="2" fillId="5" borderId="29" xfId="0" applyNumberFormat="1" applyFont="1" applyFill="1" applyBorder="1" applyAlignment="1">
      <alignment horizontal="center" vertical="top"/>
    </xf>
    <xf numFmtId="16" fontId="5" fillId="5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6" borderId="12" xfId="0" applyNumberFormat="1" applyFont="1" applyFill="1" applyBorder="1" applyAlignment="1" applyProtection="1">
      <alignment horizontal="center" vertical="top" wrapText="1"/>
      <protection hidden="1"/>
    </xf>
    <xf numFmtId="164" fontId="7" fillId="6" borderId="13" xfId="0" applyNumberFormat="1" applyFont="1" applyFill="1" applyBorder="1" applyAlignment="1" applyProtection="1">
      <alignment horizontal="center" vertical="top" wrapText="1"/>
      <protection hidden="1"/>
    </xf>
    <xf numFmtId="0" fontId="2" fillId="2" borderId="5" xfId="0" applyNumberFormat="1" applyFont="1" applyFill="1" applyBorder="1" applyAlignment="1" applyProtection="1">
      <alignment horizontal="center" vertical="top"/>
      <protection hidden="1"/>
    </xf>
    <xf numFmtId="0" fontId="2" fillId="5" borderId="11" xfId="0" applyNumberFormat="1" applyFont="1" applyFill="1" applyBorder="1" applyAlignment="1" applyProtection="1">
      <alignment horizontal="center" vertical="top"/>
      <protection hidden="1"/>
    </xf>
    <xf numFmtId="164" fontId="0" fillId="0" borderId="11" xfId="0" applyNumberFormat="1" applyFont="1" applyBorder="1" applyAlignment="1" applyProtection="1">
      <alignment horizontal="center" vertical="top"/>
      <protection hidden="1"/>
    </xf>
    <xf numFmtId="0" fontId="5" fillId="0" borderId="30" xfId="0" applyFont="1" applyBorder="1" applyAlignment="1">
      <alignment horizontal="center" vertical="top" wrapText="1"/>
    </xf>
    <xf numFmtId="165" fontId="0" fillId="0" borderId="30" xfId="0" applyNumberFormat="1" applyBorder="1" applyAlignment="1">
      <alignment horizontal="center" vertical="top"/>
    </xf>
    <xf numFmtId="0" fontId="5" fillId="0" borderId="30" xfId="0" applyFont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5" borderId="1" xfId="0" applyNumberFormat="1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top" wrapText="1"/>
    </xf>
    <xf numFmtId="0" fontId="1" fillId="3" borderId="3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3" borderId="0" xfId="0" applyNumberFormat="1" applyFont="1" applyFill="1" applyAlignment="1">
      <alignment vertical="top" wrapText="1"/>
    </xf>
    <xf numFmtId="0" fontId="1" fillId="3" borderId="6" xfId="0" applyNumberFormat="1" applyFont="1" applyFill="1" applyBorder="1" applyAlignment="1">
      <alignment vertical="top" wrapText="1"/>
    </xf>
    <xf numFmtId="0" fontId="1" fillId="3" borderId="8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top"/>
    </xf>
    <xf numFmtId="0" fontId="0" fillId="0" borderId="30" xfId="0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top" wrapText="1"/>
    </xf>
    <xf numFmtId="165" fontId="0" fillId="0" borderId="32" xfId="0" applyNumberFormat="1" applyBorder="1" applyAlignment="1">
      <alignment horizontal="center" vertical="top"/>
    </xf>
    <xf numFmtId="0" fontId="0" fillId="0" borderId="33" xfId="0" applyNumberFormat="1" applyFont="1" applyBorder="1" applyAlignment="1">
      <alignment horizontal="center" vertical="top"/>
    </xf>
    <xf numFmtId="164" fontId="0" fillId="0" borderId="34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</cellXfs>
  <cellStyles count="1">
    <cellStyle name="Обычный" xfId="0" builtinId="0"/>
  </cellStyles>
  <dxfs count="28"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133350</xdr:rowOff>
    </xdr:from>
    <xdr:to>
      <xdr:col>1</xdr:col>
      <xdr:colOff>908015</xdr:colOff>
      <xdr:row>6</xdr:row>
      <xdr:rowOff>200025</xdr:rowOff>
    </xdr:to>
    <xdr:pic>
      <xdr:nvPicPr>
        <xdr:cNvPr id="2" name="Рисунок 1" descr="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33350"/>
          <a:ext cx="137474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20"/>
  <sheetViews>
    <sheetView tabSelected="1" workbookViewId="0">
      <pane ySplit="12" topLeftCell="A13" activePane="bottomLeft" state="frozen"/>
      <selection pane="bottomLeft" activeCell="M214" sqref="M214"/>
    </sheetView>
  </sheetViews>
  <sheetFormatPr defaultColWidth="10.6640625" defaultRowHeight="11.25" outlineLevelRow="2" x14ac:dyDescent="0.2"/>
  <cols>
    <col min="1" max="1" width="9.33203125" customWidth="1"/>
    <col min="2" max="2" width="16.33203125" customWidth="1"/>
    <col min="3" max="3" width="22.6640625" customWidth="1"/>
    <col min="4" max="4" width="48.6640625" customWidth="1"/>
    <col min="5" max="5" width="21.6640625" style="1" customWidth="1"/>
    <col min="6" max="6" width="19.83203125" style="1" customWidth="1"/>
    <col min="7" max="7" width="20.33203125" style="1" customWidth="1"/>
  </cols>
  <sheetData>
    <row r="1" spans="1:8" ht="15.75" x14ac:dyDescent="0.2">
      <c r="C1" s="37" t="s">
        <v>182</v>
      </c>
      <c r="D1" s="38"/>
      <c r="E1" s="38"/>
      <c r="F1" s="38"/>
      <c r="G1" s="38"/>
    </row>
    <row r="2" spans="1:8" ht="12" thickBot="1" x14ac:dyDescent="0.25">
      <c r="A2" s="6" t="s">
        <v>163</v>
      </c>
    </row>
    <row r="3" spans="1:8" x14ac:dyDescent="0.2">
      <c r="A3" s="6" t="s">
        <v>151</v>
      </c>
      <c r="C3" s="53" t="s">
        <v>155</v>
      </c>
      <c r="D3" s="54"/>
      <c r="E3" s="11"/>
      <c r="F3" s="12"/>
      <c r="G3" s="13"/>
    </row>
    <row r="4" spans="1:8" ht="22.5" x14ac:dyDescent="0.2">
      <c r="A4" s="6" t="s">
        <v>152</v>
      </c>
      <c r="C4" s="16" t="s">
        <v>156</v>
      </c>
      <c r="D4" s="15"/>
      <c r="E4" s="14" t="s">
        <v>154</v>
      </c>
      <c r="F4" s="40"/>
      <c r="G4" s="41"/>
    </row>
    <row r="5" spans="1:8" ht="22.5" x14ac:dyDescent="0.2">
      <c r="A5" s="6" t="s">
        <v>153</v>
      </c>
      <c r="C5" s="16" t="s">
        <v>157</v>
      </c>
      <c r="D5" s="15"/>
      <c r="E5" s="14" t="s">
        <v>158</v>
      </c>
      <c r="F5" s="40"/>
      <c r="G5" s="41"/>
    </row>
    <row r="6" spans="1:8" ht="15.75" customHeight="1" x14ac:dyDescent="0.2">
      <c r="C6" s="16" t="s">
        <v>159</v>
      </c>
      <c r="D6" s="15"/>
      <c r="E6" s="14" t="s">
        <v>160</v>
      </c>
      <c r="F6" s="40"/>
      <c r="G6" s="41"/>
    </row>
    <row r="7" spans="1:8" ht="23.25" thickBot="1" x14ac:dyDescent="0.25">
      <c r="C7" s="17" t="s">
        <v>161</v>
      </c>
      <c r="D7" s="18"/>
      <c r="E7" s="19" t="s">
        <v>162</v>
      </c>
      <c r="F7" s="42"/>
      <c r="G7" s="43"/>
    </row>
    <row r="8" spans="1:8" ht="9.9499999999999993" customHeight="1" x14ac:dyDescent="0.2"/>
    <row r="9" spans="1:8" ht="12.75" customHeight="1" x14ac:dyDescent="0.2">
      <c r="A9" s="44" t="s">
        <v>0</v>
      </c>
      <c r="B9" s="44"/>
      <c r="C9" s="44"/>
      <c r="D9" s="44"/>
      <c r="E9" s="2" t="s">
        <v>1</v>
      </c>
      <c r="F9" s="4" t="s">
        <v>149</v>
      </c>
      <c r="G9" s="27" t="s">
        <v>146</v>
      </c>
    </row>
    <row r="10" spans="1:8" ht="12.75" customHeight="1" thickBot="1" x14ac:dyDescent="0.25">
      <c r="A10" s="45" t="s">
        <v>2</v>
      </c>
      <c r="B10" s="45" t="s">
        <v>3</v>
      </c>
      <c r="C10" s="45"/>
      <c r="D10" s="45"/>
      <c r="E10" s="2" t="s">
        <v>4</v>
      </c>
      <c r="F10" s="5" t="s">
        <v>150</v>
      </c>
      <c r="G10" s="28" t="s">
        <v>4</v>
      </c>
    </row>
    <row r="11" spans="1:8" ht="12.75" customHeight="1" x14ac:dyDescent="0.2">
      <c r="A11" s="46"/>
      <c r="B11" s="46"/>
      <c r="C11" s="48"/>
      <c r="D11" s="49"/>
      <c r="E11" s="8" t="s">
        <v>5</v>
      </c>
      <c r="F11" s="9" t="s">
        <v>147</v>
      </c>
      <c r="G11" s="29" t="s">
        <v>148</v>
      </c>
    </row>
    <row r="12" spans="1:8" ht="16.5" thickBot="1" x14ac:dyDescent="0.25">
      <c r="A12" s="47"/>
      <c r="B12" s="47"/>
      <c r="C12" s="50"/>
      <c r="D12" s="51"/>
      <c r="E12" s="8" t="s">
        <v>6</v>
      </c>
      <c r="F12" s="10">
        <f>SUM(F14:F220)</f>
        <v>0</v>
      </c>
      <c r="G12" s="30">
        <f>SUM(G14:G220)</f>
        <v>0</v>
      </c>
    </row>
    <row r="13" spans="1:8" ht="11.25" customHeight="1" x14ac:dyDescent="0.2">
      <c r="A13" s="52" t="s">
        <v>7</v>
      </c>
      <c r="B13" s="52"/>
      <c r="C13" s="52"/>
      <c r="D13" s="52"/>
      <c r="E13" s="3"/>
      <c r="F13" s="21"/>
      <c r="G13" s="31"/>
    </row>
    <row r="14" spans="1:8" ht="12.75" outlineLevel="1" x14ac:dyDescent="0.2">
      <c r="A14" s="7"/>
      <c r="B14" s="39" t="s">
        <v>17</v>
      </c>
      <c r="C14" s="39"/>
      <c r="D14" s="39"/>
      <c r="E14" s="20"/>
      <c r="F14" s="22"/>
      <c r="G14" s="32"/>
    </row>
    <row r="15" spans="1:8" ht="11.25" customHeight="1" outlineLevel="2" x14ac:dyDescent="0.2">
      <c r="A15" s="34" t="s">
        <v>18</v>
      </c>
      <c r="B15" s="62" t="s">
        <v>191</v>
      </c>
      <c r="C15" s="63"/>
      <c r="D15" s="64"/>
      <c r="E15" s="35">
        <v>145</v>
      </c>
      <c r="F15" s="23"/>
      <c r="G15" s="33">
        <f t="shared" ref="G15:G79" si="0">IF(F15&gt;0,E15*F15,0)</f>
        <v>0</v>
      </c>
      <c r="H15" s="26"/>
    </row>
    <row r="16" spans="1:8" ht="11.25" customHeight="1" outlineLevel="2" x14ac:dyDescent="0.2">
      <c r="A16" s="34" t="s">
        <v>19</v>
      </c>
      <c r="B16" s="56" t="s">
        <v>192</v>
      </c>
      <c r="C16" s="56"/>
      <c r="D16" s="56"/>
      <c r="E16" s="35">
        <v>125</v>
      </c>
      <c r="F16" s="23"/>
      <c r="G16" s="33">
        <f t="shared" si="0"/>
        <v>0</v>
      </c>
      <c r="H16" s="26"/>
    </row>
    <row r="17" spans="1:8" ht="11.25" customHeight="1" outlineLevel="2" x14ac:dyDescent="0.2">
      <c r="A17" s="34" t="s">
        <v>20</v>
      </c>
      <c r="B17" s="56" t="s">
        <v>193</v>
      </c>
      <c r="C17" s="56"/>
      <c r="D17" s="56"/>
      <c r="E17" s="35">
        <v>175</v>
      </c>
      <c r="F17" s="23"/>
      <c r="G17" s="33">
        <f t="shared" si="0"/>
        <v>0</v>
      </c>
      <c r="H17" s="26"/>
    </row>
    <row r="18" spans="1:8" ht="11.25" customHeight="1" outlineLevel="2" x14ac:dyDescent="0.2">
      <c r="A18" s="34" t="s">
        <v>21</v>
      </c>
      <c r="B18" s="56" t="s">
        <v>194</v>
      </c>
      <c r="C18" s="56"/>
      <c r="D18" s="56"/>
      <c r="E18" s="35">
        <v>125</v>
      </c>
      <c r="F18" s="23"/>
      <c r="G18" s="33">
        <f t="shared" si="0"/>
        <v>0</v>
      </c>
      <c r="H18" s="26"/>
    </row>
    <row r="19" spans="1:8" ht="11.25" customHeight="1" outlineLevel="2" x14ac:dyDescent="0.2">
      <c r="A19" s="34" t="s">
        <v>22</v>
      </c>
      <c r="B19" s="56" t="s">
        <v>195</v>
      </c>
      <c r="C19" s="56"/>
      <c r="D19" s="56"/>
      <c r="E19" s="35">
        <v>145</v>
      </c>
      <c r="F19" s="23"/>
      <c r="G19" s="33">
        <f t="shared" si="0"/>
        <v>0</v>
      </c>
      <c r="H19" s="26"/>
    </row>
    <row r="20" spans="1:8" ht="11.25" customHeight="1" outlineLevel="2" x14ac:dyDescent="0.2">
      <c r="A20" s="34" t="s">
        <v>23</v>
      </c>
      <c r="B20" s="56" t="s">
        <v>196</v>
      </c>
      <c r="C20" s="56"/>
      <c r="D20" s="56"/>
      <c r="E20" s="35">
        <v>350</v>
      </c>
      <c r="F20" s="23"/>
      <c r="G20" s="33">
        <f t="shared" si="0"/>
        <v>0</v>
      </c>
      <c r="H20" s="26"/>
    </row>
    <row r="21" spans="1:8" ht="11.25" customHeight="1" outlineLevel="2" x14ac:dyDescent="0.2">
      <c r="A21" s="34" t="s">
        <v>24</v>
      </c>
      <c r="B21" s="56" t="s">
        <v>197</v>
      </c>
      <c r="C21" s="56"/>
      <c r="D21" s="56"/>
      <c r="E21" s="35">
        <v>240</v>
      </c>
      <c r="F21" s="23"/>
      <c r="G21" s="33">
        <f t="shared" si="0"/>
        <v>0</v>
      </c>
      <c r="H21" s="26"/>
    </row>
    <row r="22" spans="1:8" ht="11.25" customHeight="1" outlineLevel="2" x14ac:dyDescent="0.2">
      <c r="A22" s="34" t="s">
        <v>164</v>
      </c>
      <c r="B22" s="56" t="s">
        <v>198</v>
      </c>
      <c r="C22" s="56"/>
      <c r="D22" s="56"/>
      <c r="E22" s="35">
        <v>240</v>
      </c>
      <c r="F22" s="23"/>
      <c r="G22" s="33">
        <f t="shared" si="0"/>
        <v>0</v>
      </c>
      <c r="H22" s="26"/>
    </row>
    <row r="23" spans="1:8" ht="11.25" customHeight="1" outlineLevel="2" x14ac:dyDescent="0.2">
      <c r="A23" s="34" t="s">
        <v>165</v>
      </c>
      <c r="B23" s="56" t="s">
        <v>199</v>
      </c>
      <c r="C23" s="56"/>
      <c r="D23" s="56"/>
      <c r="E23" s="35">
        <v>200</v>
      </c>
      <c r="F23" s="23"/>
      <c r="G23" s="33">
        <f t="shared" si="0"/>
        <v>0</v>
      </c>
      <c r="H23" s="26"/>
    </row>
    <row r="24" spans="1:8" ht="11.25" customHeight="1" outlineLevel="2" x14ac:dyDescent="0.2">
      <c r="A24" s="34" t="s">
        <v>25</v>
      </c>
      <c r="B24" s="56" t="s">
        <v>200</v>
      </c>
      <c r="C24" s="56"/>
      <c r="D24" s="56"/>
      <c r="E24" s="35">
        <v>210</v>
      </c>
      <c r="F24" s="23"/>
      <c r="G24" s="33">
        <f t="shared" si="0"/>
        <v>0</v>
      </c>
      <c r="H24" s="26"/>
    </row>
    <row r="25" spans="1:8" ht="11.25" customHeight="1" outlineLevel="2" x14ac:dyDescent="0.2">
      <c r="A25" s="34" t="s">
        <v>26</v>
      </c>
      <c r="B25" s="56" t="s">
        <v>201</v>
      </c>
      <c r="C25" s="56"/>
      <c r="D25" s="56"/>
      <c r="E25" s="35">
        <v>205</v>
      </c>
      <c r="F25" s="23"/>
      <c r="G25" s="33">
        <f t="shared" si="0"/>
        <v>0</v>
      </c>
      <c r="H25" s="26"/>
    </row>
    <row r="26" spans="1:8" ht="11.25" customHeight="1" outlineLevel="2" x14ac:dyDescent="0.2">
      <c r="A26" s="34" t="s">
        <v>27</v>
      </c>
      <c r="B26" s="56" t="s">
        <v>202</v>
      </c>
      <c r="C26" s="56"/>
      <c r="D26" s="56"/>
      <c r="E26" s="35">
        <v>210</v>
      </c>
      <c r="F26" s="23"/>
      <c r="G26" s="33">
        <f t="shared" si="0"/>
        <v>0</v>
      </c>
      <c r="H26" s="26"/>
    </row>
    <row r="27" spans="1:8" ht="11.25" customHeight="1" outlineLevel="2" x14ac:dyDescent="0.2">
      <c r="A27" s="34" t="s">
        <v>28</v>
      </c>
      <c r="B27" s="56" t="s">
        <v>203</v>
      </c>
      <c r="C27" s="56"/>
      <c r="D27" s="56"/>
      <c r="E27" s="35">
        <v>220</v>
      </c>
      <c r="F27" s="23"/>
      <c r="G27" s="33">
        <f t="shared" si="0"/>
        <v>0</v>
      </c>
      <c r="H27" s="26"/>
    </row>
    <row r="28" spans="1:8" ht="11.25" customHeight="1" outlineLevel="2" x14ac:dyDescent="0.2">
      <c r="A28" s="34" t="s">
        <v>29</v>
      </c>
      <c r="B28" s="56" t="s">
        <v>204</v>
      </c>
      <c r="C28" s="56"/>
      <c r="D28" s="56"/>
      <c r="E28" s="35">
        <v>670</v>
      </c>
      <c r="F28" s="23"/>
      <c r="G28" s="33">
        <f t="shared" ref="G28:G58" si="1">IF(F28&gt;0,E28*F28,0)</f>
        <v>0</v>
      </c>
      <c r="H28" s="26"/>
    </row>
    <row r="29" spans="1:8" ht="11.25" customHeight="1" outlineLevel="2" x14ac:dyDescent="0.2">
      <c r="A29" s="34" t="s">
        <v>30</v>
      </c>
      <c r="B29" s="56" t="s">
        <v>205</v>
      </c>
      <c r="C29" s="56"/>
      <c r="D29" s="56"/>
      <c r="E29" s="35">
        <v>205</v>
      </c>
      <c r="F29" s="23"/>
      <c r="G29" s="33">
        <f t="shared" si="1"/>
        <v>0</v>
      </c>
      <c r="H29" s="26"/>
    </row>
    <row r="30" spans="1:8" ht="11.25" customHeight="1" outlineLevel="2" x14ac:dyDescent="0.2">
      <c r="A30" s="34" t="s">
        <v>179</v>
      </c>
      <c r="B30" s="56" t="s">
        <v>206</v>
      </c>
      <c r="C30" s="56"/>
      <c r="D30" s="56"/>
      <c r="E30" s="35">
        <v>640</v>
      </c>
      <c r="F30" s="23"/>
      <c r="G30" s="33">
        <f t="shared" si="1"/>
        <v>0</v>
      </c>
      <c r="H30" s="26"/>
    </row>
    <row r="31" spans="1:8" ht="11.25" customHeight="1" outlineLevel="2" x14ac:dyDescent="0.2">
      <c r="A31" s="34" t="s">
        <v>180</v>
      </c>
      <c r="B31" s="56" t="s">
        <v>207</v>
      </c>
      <c r="C31" s="56"/>
      <c r="D31" s="56"/>
      <c r="E31" s="35">
        <v>410</v>
      </c>
      <c r="F31" s="23"/>
      <c r="G31" s="33">
        <f t="shared" si="1"/>
        <v>0</v>
      </c>
      <c r="H31" s="26"/>
    </row>
    <row r="32" spans="1:8" ht="11.25" customHeight="1" outlineLevel="2" x14ac:dyDescent="0.2">
      <c r="A32" s="34" t="s">
        <v>183</v>
      </c>
      <c r="B32" s="56" t="s">
        <v>208</v>
      </c>
      <c r="C32" s="56"/>
      <c r="D32" s="56"/>
      <c r="E32" s="35">
        <v>640</v>
      </c>
      <c r="F32" s="23"/>
      <c r="G32" s="33">
        <f t="shared" si="1"/>
        <v>0</v>
      </c>
      <c r="H32" s="26"/>
    </row>
    <row r="33" spans="1:8" ht="11.25" customHeight="1" outlineLevel="2" x14ac:dyDescent="0.2">
      <c r="A33" s="34" t="s">
        <v>31</v>
      </c>
      <c r="B33" s="56" t="s">
        <v>209</v>
      </c>
      <c r="C33" s="56"/>
      <c r="D33" s="56"/>
      <c r="E33" s="35">
        <v>250</v>
      </c>
      <c r="F33" s="23"/>
      <c r="G33" s="33">
        <f t="shared" si="1"/>
        <v>0</v>
      </c>
      <c r="H33" s="26"/>
    </row>
    <row r="34" spans="1:8" ht="11.25" customHeight="1" outlineLevel="2" x14ac:dyDescent="0.2">
      <c r="A34" s="34" t="s">
        <v>32</v>
      </c>
      <c r="B34" s="56" t="s">
        <v>210</v>
      </c>
      <c r="C34" s="56"/>
      <c r="D34" s="56"/>
      <c r="E34" s="35">
        <v>300</v>
      </c>
      <c r="F34" s="23"/>
      <c r="G34" s="33">
        <f t="shared" si="1"/>
        <v>0</v>
      </c>
      <c r="H34" s="26"/>
    </row>
    <row r="35" spans="1:8" ht="11.25" customHeight="1" outlineLevel="2" x14ac:dyDescent="0.2">
      <c r="A35" s="34" t="s">
        <v>33</v>
      </c>
      <c r="B35" s="56" t="s">
        <v>211</v>
      </c>
      <c r="C35" s="56"/>
      <c r="D35" s="56"/>
      <c r="E35" s="35">
        <v>350</v>
      </c>
      <c r="F35" s="23"/>
      <c r="G35" s="33">
        <f t="shared" si="1"/>
        <v>0</v>
      </c>
      <c r="H35" s="26"/>
    </row>
    <row r="36" spans="1:8" ht="11.25" customHeight="1" outlineLevel="2" x14ac:dyDescent="0.2">
      <c r="A36" s="34" t="s">
        <v>34</v>
      </c>
      <c r="B36" s="56" t="s">
        <v>212</v>
      </c>
      <c r="C36" s="56"/>
      <c r="D36" s="56"/>
      <c r="E36" s="35">
        <v>275</v>
      </c>
      <c r="F36" s="23"/>
      <c r="G36" s="33">
        <f t="shared" si="1"/>
        <v>0</v>
      </c>
      <c r="H36" s="26"/>
    </row>
    <row r="37" spans="1:8" ht="11.25" customHeight="1" outlineLevel="2" x14ac:dyDescent="0.2">
      <c r="A37" s="34" t="s">
        <v>35</v>
      </c>
      <c r="B37" s="56" t="s">
        <v>213</v>
      </c>
      <c r="C37" s="56"/>
      <c r="D37" s="56"/>
      <c r="E37" s="35">
        <v>275</v>
      </c>
      <c r="F37" s="23"/>
      <c r="G37" s="33">
        <f t="shared" si="1"/>
        <v>0</v>
      </c>
      <c r="H37" s="26"/>
    </row>
    <row r="38" spans="1:8" ht="11.25" customHeight="1" outlineLevel="2" x14ac:dyDescent="0.2">
      <c r="A38" s="34" t="s">
        <v>36</v>
      </c>
      <c r="B38" s="56" t="s">
        <v>214</v>
      </c>
      <c r="C38" s="56"/>
      <c r="D38" s="56"/>
      <c r="E38" s="35">
        <v>350</v>
      </c>
      <c r="F38" s="23"/>
      <c r="G38" s="33">
        <f t="shared" si="1"/>
        <v>0</v>
      </c>
      <c r="H38" s="26"/>
    </row>
    <row r="39" spans="1:8" ht="11.25" customHeight="1" outlineLevel="2" x14ac:dyDescent="0.2">
      <c r="A39" s="34" t="s">
        <v>166</v>
      </c>
      <c r="B39" s="56" t="s">
        <v>215</v>
      </c>
      <c r="C39" s="56"/>
      <c r="D39" s="56"/>
      <c r="E39" s="35">
        <v>280</v>
      </c>
      <c r="F39" s="23"/>
      <c r="G39" s="33">
        <f t="shared" si="1"/>
        <v>0</v>
      </c>
      <c r="H39" s="26"/>
    </row>
    <row r="40" spans="1:8" ht="11.25" customHeight="1" outlineLevel="2" x14ac:dyDescent="0.2">
      <c r="A40" s="34" t="s">
        <v>167</v>
      </c>
      <c r="B40" s="56" t="s">
        <v>216</v>
      </c>
      <c r="C40" s="56"/>
      <c r="D40" s="56"/>
      <c r="E40" s="35">
        <v>285</v>
      </c>
      <c r="F40" s="23"/>
      <c r="G40" s="33">
        <f t="shared" si="1"/>
        <v>0</v>
      </c>
      <c r="H40" s="26"/>
    </row>
    <row r="41" spans="1:8" ht="11.25" customHeight="1" outlineLevel="2" x14ac:dyDescent="0.2">
      <c r="A41" s="34" t="s">
        <v>168</v>
      </c>
      <c r="B41" s="56" t="s">
        <v>217</v>
      </c>
      <c r="C41" s="56"/>
      <c r="D41" s="56"/>
      <c r="E41" s="35">
        <v>315</v>
      </c>
      <c r="F41" s="23"/>
      <c r="G41" s="33">
        <f t="shared" si="1"/>
        <v>0</v>
      </c>
      <c r="H41" s="26"/>
    </row>
    <row r="42" spans="1:8" ht="11.25" customHeight="1" outlineLevel="2" x14ac:dyDescent="0.2">
      <c r="A42" s="34" t="s">
        <v>37</v>
      </c>
      <c r="B42" s="56" t="s">
        <v>218</v>
      </c>
      <c r="C42" s="56"/>
      <c r="D42" s="56"/>
      <c r="E42" s="35">
        <v>600</v>
      </c>
      <c r="F42" s="23"/>
      <c r="G42" s="33">
        <f t="shared" si="1"/>
        <v>0</v>
      </c>
      <c r="H42" s="26"/>
    </row>
    <row r="43" spans="1:8" ht="11.25" customHeight="1" outlineLevel="2" x14ac:dyDescent="0.2">
      <c r="A43" s="34" t="s">
        <v>38</v>
      </c>
      <c r="B43" s="56" t="s">
        <v>219</v>
      </c>
      <c r="C43" s="56"/>
      <c r="D43" s="56"/>
      <c r="E43" s="35">
        <v>325</v>
      </c>
      <c r="F43" s="23"/>
      <c r="G43" s="33">
        <f t="shared" si="1"/>
        <v>0</v>
      </c>
      <c r="H43" s="26"/>
    </row>
    <row r="44" spans="1:8" ht="11.25" customHeight="1" outlineLevel="2" x14ac:dyDescent="0.2">
      <c r="A44" s="34" t="s">
        <v>39</v>
      </c>
      <c r="B44" s="56" t="s">
        <v>220</v>
      </c>
      <c r="C44" s="56"/>
      <c r="D44" s="56"/>
      <c r="E44" s="35">
        <v>790</v>
      </c>
      <c r="F44" s="23"/>
      <c r="G44" s="33">
        <f t="shared" si="1"/>
        <v>0</v>
      </c>
      <c r="H44" s="26"/>
    </row>
    <row r="45" spans="1:8" ht="11.25" customHeight="1" outlineLevel="2" x14ac:dyDescent="0.2">
      <c r="A45" s="34" t="s">
        <v>40</v>
      </c>
      <c r="B45" s="56" t="s">
        <v>221</v>
      </c>
      <c r="C45" s="56"/>
      <c r="D45" s="56"/>
      <c r="E45" s="35">
        <v>390</v>
      </c>
      <c r="F45" s="23"/>
      <c r="G45" s="33">
        <f t="shared" si="1"/>
        <v>0</v>
      </c>
      <c r="H45" s="26"/>
    </row>
    <row r="46" spans="1:8" ht="11.25" customHeight="1" outlineLevel="2" x14ac:dyDescent="0.2">
      <c r="A46" s="34" t="s">
        <v>41</v>
      </c>
      <c r="B46" s="56" t="s">
        <v>222</v>
      </c>
      <c r="C46" s="56"/>
      <c r="D46" s="56"/>
      <c r="E46" s="35">
        <v>360</v>
      </c>
      <c r="F46" s="23"/>
      <c r="G46" s="33">
        <f t="shared" si="1"/>
        <v>0</v>
      </c>
      <c r="H46" s="26"/>
    </row>
    <row r="47" spans="1:8" ht="11.25" customHeight="1" outlineLevel="2" x14ac:dyDescent="0.2">
      <c r="A47" s="34" t="s">
        <v>42</v>
      </c>
      <c r="B47" s="56" t="s">
        <v>223</v>
      </c>
      <c r="C47" s="56"/>
      <c r="D47" s="56"/>
      <c r="E47" s="35">
        <v>900</v>
      </c>
      <c r="F47" s="23"/>
      <c r="G47" s="33">
        <f t="shared" si="1"/>
        <v>0</v>
      </c>
      <c r="H47" s="26"/>
    </row>
    <row r="48" spans="1:8" ht="11.25" customHeight="1" outlineLevel="2" x14ac:dyDescent="0.2">
      <c r="A48" s="34" t="s">
        <v>43</v>
      </c>
      <c r="B48" s="56" t="s">
        <v>224</v>
      </c>
      <c r="C48" s="56"/>
      <c r="D48" s="56"/>
      <c r="E48" s="35">
        <v>375</v>
      </c>
      <c r="F48" s="23"/>
      <c r="G48" s="33">
        <f t="shared" si="1"/>
        <v>0</v>
      </c>
      <c r="H48" s="26"/>
    </row>
    <row r="49" spans="1:8" ht="11.25" customHeight="1" outlineLevel="2" x14ac:dyDescent="0.2">
      <c r="A49" s="34" t="s">
        <v>44</v>
      </c>
      <c r="B49" s="56" t="s">
        <v>225</v>
      </c>
      <c r="C49" s="56"/>
      <c r="D49" s="56"/>
      <c r="E49" s="35">
        <v>615</v>
      </c>
      <c r="F49" s="23"/>
      <c r="G49" s="33">
        <f t="shared" si="1"/>
        <v>0</v>
      </c>
      <c r="H49" s="26"/>
    </row>
    <row r="50" spans="1:8" ht="11.25" customHeight="1" outlineLevel="2" x14ac:dyDescent="0.2">
      <c r="A50" s="34" t="s">
        <v>169</v>
      </c>
      <c r="B50" s="56" t="s">
        <v>226</v>
      </c>
      <c r="C50" s="56"/>
      <c r="D50" s="56"/>
      <c r="E50" s="35">
        <v>445</v>
      </c>
      <c r="F50" s="23"/>
      <c r="G50" s="33">
        <f t="shared" si="1"/>
        <v>0</v>
      </c>
      <c r="H50" s="26"/>
    </row>
    <row r="51" spans="1:8" ht="11.25" customHeight="1" outlineLevel="2" x14ac:dyDescent="0.2">
      <c r="A51" s="34" t="s">
        <v>170</v>
      </c>
      <c r="B51" s="56" t="s">
        <v>227</v>
      </c>
      <c r="C51" s="56"/>
      <c r="D51" s="56"/>
      <c r="E51" s="35">
        <v>555</v>
      </c>
      <c r="F51" s="23"/>
      <c r="G51" s="33">
        <f t="shared" si="1"/>
        <v>0</v>
      </c>
      <c r="H51" s="26"/>
    </row>
    <row r="52" spans="1:8" ht="11.25" customHeight="1" outlineLevel="2" x14ac:dyDescent="0.2">
      <c r="A52" s="34" t="s">
        <v>171</v>
      </c>
      <c r="B52" s="56" t="s">
        <v>228</v>
      </c>
      <c r="C52" s="56"/>
      <c r="D52" s="56"/>
      <c r="E52" s="35">
        <v>355</v>
      </c>
      <c r="F52" s="23"/>
      <c r="G52" s="33">
        <f t="shared" si="1"/>
        <v>0</v>
      </c>
      <c r="H52" s="26"/>
    </row>
    <row r="53" spans="1:8" ht="11.25" customHeight="1" outlineLevel="2" x14ac:dyDescent="0.2">
      <c r="A53" s="34" t="s">
        <v>172</v>
      </c>
      <c r="B53" s="56" t="s">
        <v>229</v>
      </c>
      <c r="C53" s="56"/>
      <c r="D53" s="56"/>
      <c r="E53" s="35">
        <v>540</v>
      </c>
      <c r="F53" s="23"/>
      <c r="G53" s="33">
        <f t="shared" si="1"/>
        <v>0</v>
      </c>
      <c r="H53" s="26"/>
    </row>
    <row r="54" spans="1:8" ht="11.25" customHeight="1" outlineLevel="2" x14ac:dyDescent="0.2">
      <c r="A54" s="34" t="s">
        <v>173</v>
      </c>
      <c r="B54" s="56" t="s">
        <v>230</v>
      </c>
      <c r="C54" s="56"/>
      <c r="D54" s="56"/>
      <c r="E54" s="35">
        <v>635</v>
      </c>
      <c r="F54" s="23"/>
      <c r="G54" s="33">
        <f t="shared" si="1"/>
        <v>0</v>
      </c>
      <c r="H54" s="26"/>
    </row>
    <row r="55" spans="1:8" ht="11.25" customHeight="1" outlineLevel="2" x14ac:dyDescent="0.2">
      <c r="A55" s="34" t="s">
        <v>141</v>
      </c>
      <c r="B55" s="56" t="s">
        <v>231</v>
      </c>
      <c r="C55" s="56"/>
      <c r="D55" s="56"/>
      <c r="E55" s="35">
        <v>1850</v>
      </c>
      <c r="F55" s="23"/>
      <c r="G55" s="33">
        <f t="shared" si="1"/>
        <v>0</v>
      </c>
      <c r="H55" s="26"/>
    </row>
    <row r="56" spans="1:8" ht="11.25" customHeight="1" outlineLevel="2" x14ac:dyDescent="0.2">
      <c r="A56" s="34" t="s">
        <v>45</v>
      </c>
      <c r="B56" s="56" t="s">
        <v>232</v>
      </c>
      <c r="C56" s="56"/>
      <c r="D56" s="56"/>
      <c r="E56" s="35">
        <v>580</v>
      </c>
      <c r="F56" s="23"/>
      <c r="G56" s="33">
        <f t="shared" si="1"/>
        <v>0</v>
      </c>
      <c r="H56" s="26"/>
    </row>
    <row r="57" spans="1:8" ht="11.25" customHeight="1" outlineLevel="2" x14ac:dyDescent="0.2">
      <c r="A57" s="34" t="s">
        <v>46</v>
      </c>
      <c r="B57" s="56" t="s">
        <v>233</v>
      </c>
      <c r="C57" s="56"/>
      <c r="D57" s="56"/>
      <c r="E57" s="35">
        <v>640</v>
      </c>
      <c r="F57" s="23"/>
      <c r="G57" s="33">
        <f t="shared" si="1"/>
        <v>0</v>
      </c>
      <c r="H57" s="26"/>
    </row>
    <row r="58" spans="1:8" ht="11.25" customHeight="1" outlineLevel="2" x14ac:dyDescent="0.2">
      <c r="A58" s="34" t="s">
        <v>47</v>
      </c>
      <c r="B58" s="56" t="s">
        <v>234</v>
      </c>
      <c r="C58" s="56"/>
      <c r="D58" s="56"/>
      <c r="E58" s="35">
        <v>615</v>
      </c>
      <c r="F58" s="23"/>
      <c r="G58" s="33">
        <f t="shared" si="1"/>
        <v>0</v>
      </c>
      <c r="H58" s="26"/>
    </row>
    <row r="59" spans="1:8" ht="11.25" customHeight="1" outlineLevel="2" x14ac:dyDescent="0.2">
      <c r="A59" s="34" t="s">
        <v>48</v>
      </c>
      <c r="B59" s="56" t="s">
        <v>235</v>
      </c>
      <c r="C59" s="56"/>
      <c r="D59" s="56"/>
      <c r="E59" s="35">
        <v>570</v>
      </c>
      <c r="F59" s="23"/>
      <c r="G59" s="33">
        <f t="shared" si="0"/>
        <v>0</v>
      </c>
      <c r="H59" s="26"/>
    </row>
    <row r="60" spans="1:8" ht="11.25" customHeight="1" outlineLevel="2" x14ac:dyDescent="0.2">
      <c r="A60" s="34" t="s">
        <v>49</v>
      </c>
      <c r="B60" s="56" t="s">
        <v>236</v>
      </c>
      <c r="C60" s="56"/>
      <c r="D60" s="56"/>
      <c r="E60" s="35">
        <v>1600</v>
      </c>
      <c r="F60" s="23"/>
      <c r="G60" s="33">
        <f t="shared" si="0"/>
        <v>0</v>
      </c>
      <c r="H60" s="26"/>
    </row>
    <row r="61" spans="1:8" ht="11.25" customHeight="1" outlineLevel="2" x14ac:dyDescent="0.2">
      <c r="A61" s="34" t="s">
        <v>50</v>
      </c>
      <c r="B61" s="56" t="s">
        <v>237</v>
      </c>
      <c r="C61" s="56"/>
      <c r="D61" s="56"/>
      <c r="E61" s="35">
        <v>1450</v>
      </c>
      <c r="F61" s="23"/>
      <c r="G61" s="33">
        <f t="shared" si="0"/>
        <v>0</v>
      </c>
      <c r="H61" s="26"/>
    </row>
    <row r="62" spans="1:8" ht="11.25" customHeight="1" outlineLevel="2" x14ac:dyDescent="0.2">
      <c r="A62" s="34" t="s">
        <v>51</v>
      </c>
      <c r="B62" s="56" t="s">
        <v>238</v>
      </c>
      <c r="C62" s="56"/>
      <c r="D62" s="56"/>
      <c r="E62" s="35">
        <v>600</v>
      </c>
      <c r="F62" s="23"/>
      <c r="G62" s="33">
        <f t="shared" si="0"/>
        <v>0</v>
      </c>
      <c r="H62" s="26"/>
    </row>
    <row r="63" spans="1:8" ht="11.25" customHeight="1" outlineLevel="2" x14ac:dyDescent="0.2">
      <c r="A63" s="34" t="s">
        <v>52</v>
      </c>
      <c r="B63" s="56" t="s">
        <v>239</v>
      </c>
      <c r="C63" s="56"/>
      <c r="D63" s="56"/>
      <c r="E63" s="35">
        <v>1100</v>
      </c>
      <c r="F63" s="23"/>
      <c r="G63" s="33">
        <f t="shared" si="0"/>
        <v>0</v>
      </c>
      <c r="H63" s="26"/>
    </row>
    <row r="64" spans="1:8" ht="11.25" customHeight="1" outlineLevel="2" x14ac:dyDescent="0.2">
      <c r="A64" s="34" t="s">
        <v>53</v>
      </c>
      <c r="B64" s="56" t="s">
        <v>240</v>
      </c>
      <c r="C64" s="56"/>
      <c r="D64" s="56"/>
      <c r="E64" s="35">
        <v>445</v>
      </c>
      <c r="F64" s="23"/>
      <c r="G64" s="33">
        <f t="shared" ref="G64:G71" si="2">IF(F64&gt;0,E64*F64,0)</f>
        <v>0</v>
      </c>
      <c r="H64" s="26"/>
    </row>
    <row r="65" spans="1:8" ht="11.25" customHeight="1" outlineLevel="2" x14ac:dyDescent="0.2">
      <c r="A65" s="34" t="s">
        <v>54</v>
      </c>
      <c r="B65" s="56" t="s">
        <v>241</v>
      </c>
      <c r="C65" s="56"/>
      <c r="D65" s="56"/>
      <c r="E65" s="35">
        <v>460</v>
      </c>
      <c r="F65" s="23"/>
      <c r="G65" s="33">
        <f t="shared" si="2"/>
        <v>0</v>
      </c>
      <c r="H65" s="26"/>
    </row>
    <row r="66" spans="1:8" ht="11.25" customHeight="1" outlineLevel="2" x14ac:dyDescent="0.2">
      <c r="A66" s="34" t="s">
        <v>55</v>
      </c>
      <c r="B66" s="56" t="s">
        <v>242</v>
      </c>
      <c r="C66" s="56"/>
      <c r="D66" s="56"/>
      <c r="E66" s="35">
        <v>430</v>
      </c>
      <c r="F66" s="23"/>
      <c r="G66" s="33">
        <f t="shared" si="2"/>
        <v>0</v>
      </c>
      <c r="H66" s="26"/>
    </row>
    <row r="67" spans="1:8" ht="11.25" customHeight="1" outlineLevel="2" x14ac:dyDescent="0.2">
      <c r="A67" s="34" t="s">
        <v>56</v>
      </c>
      <c r="B67" s="56" t="s">
        <v>243</v>
      </c>
      <c r="C67" s="56"/>
      <c r="D67" s="56"/>
      <c r="E67" s="35">
        <v>425</v>
      </c>
      <c r="F67" s="23"/>
      <c r="G67" s="33">
        <f t="shared" si="2"/>
        <v>0</v>
      </c>
      <c r="H67" s="26"/>
    </row>
    <row r="68" spans="1:8" ht="11.25" customHeight="1" outlineLevel="2" x14ac:dyDescent="0.2">
      <c r="A68" s="34" t="s">
        <v>57</v>
      </c>
      <c r="B68" s="56" t="s">
        <v>244</v>
      </c>
      <c r="C68" s="56"/>
      <c r="D68" s="56"/>
      <c r="E68" s="35">
        <v>550</v>
      </c>
      <c r="F68" s="23"/>
      <c r="G68" s="33">
        <f t="shared" si="2"/>
        <v>0</v>
      </c>
      <c r="H68" s="26"/>
    </row>
    <row r="69" spans="1:8" ht="11.25" customHeight="1" outlineLevel="2" x14ac:dyDescent="0.2">
      <c r="A69" s="34" t="s">
        <v>174</v>
      </c>
      <c r="B69" s="56" t="s">
        <v>245</v>
      </c>
      <c r="C69" s="56"/>
      <c r="D69" s="56"/>
      <c r="E69" s="35">
        <v>1140</v>
      </c>
      <c r="F69" s="23"/>
      <c r="G69" s="33">
        <f t="shared" si="2"/>
        <v>0</v>
      </c>
      <c r="H69" s="26"/>
    </row>
    <row r="70" spans="1:8" ht="11.25" customHeight="1" outlineLevel="2" x14ac:dyDescent="0.2">
      <c r="A70" s="34" t="s">
        <v>175</v>
      </c>
      <c r="B70" s="56" t="s">
        <v>246</v>
      </c>
      <c r="C70" s="56"/>
      <c r="D70" s="56"/>
      <c r="E70" s="35">
        <v>390</v>
      </c>
      <c r="F70" s="23"/>
      <c r="G70" s="33">
        <f t="shared" si="2"/>
        <v>0</v>
      </c>
      <c r="H70" s="26"/>
    </row>
    <row r="71" spans="1:8" ht="11.25" customHeight="1" outlineLevel="2" x14ac:dyDescent="0.2">
      <c r="A71" s="34" t="s">
        <v>176</v>
      </c>
      <c r="B71" s="56" t="s">
        <v>247</v>
      </c>
      <c r="C71" s="56"/>
      <c r="D71" s="56"/>
      <c r="E71" s="35">
        <v>600</v>
      </c>
      <c r="F71" s="23"/>
      <c r="G71" s="33">
        <f t="shared" si="2"/>
        <v>0</v>
      </c>
      <c r="H71" s="26"/>
    </row>
    <row r="72" spans="1:8" ht="11.25" customHeight="1" outlineLevel="2" x14ac:dyDescent="0.2">
      <c r="A72" s="34" t="s">
        <v>58</v>
      </c>
      <c r="B72" s="56" t="s">
        <v>248</v>
      </c>
      <c r="C72" s="56"/>
      <c r="D72" s="56"/>
      <c r="E72" s="35">
        <v>540</v>
      </c>
      <c r="F72" s="23"/>
      <c r="G72" s="33">
        <f t="shared" si="0"/>
        <v>0</v>
      </c>
      <c r="H72" s="26"/>
    </row>
    <row r="73" spans="1:8" ht="11.25" customHeight="1" outlineLevel="2" x14ac:dyDescent="0.2">
      <c r="A73" s="34" t="s">
        <v>142</v>
      </c>
      <c r="B73" s="56" t="s">
        <v>249</v>
      </c>
      <c r="C73" s="56"/>
      <c r="D73" s="56"/>
      <c r="E73" s="35">
        <v>2300</v>
      </c>
      <c r="F73" s="23"/>
      <c r="G73" s="33">
        <f t="shared" si="0"/>
        <v>0</v>
      </c>
      <c r="H73" s="26"/>
    </row>
    <row r="74" spans="1:8" ht="11.25" customHeight="1" outlineLevel="2" x14ac:dyDescent="0.2">
      <c r="A74" s="34" t="s">
        <v>59</v>
      </c>
      <c r="B74" s="56" t="s">
        <v>250</v>
      </c>
      <c r="C74" s="56"/>
      <c r="D74" s="56"/>
      <c r="E74" s="35">
        <v>1090</v>
      </c>
      <c r="F74" s="23"/>
      <c r="G74" s="33">
        <f t="shared" si="0"/>
        <v>0</v>
      </c>
      <c r="H74" s="26"/>
    </row>
    <row r="75" spans="1:8" ht="11.25" customHeight="1" outlineLevel="2" x14ac:dyDescent="0.2">
      <c r="A75" s="34" t="s">
        <v>60</v>
      </c>
      <c r="B75" s="56" t="s">
        <v>251</v>
      </c>
      <c r="C75" s="56"/>
      <c r="D75" s="56"/>
      <c r="E75" s="35">
        <v>2300</v>
      </c>
      <c r="F75" s="23"/>
      <c r="G75" s="33">
        <f t="shared" si="0"/>
        <v>0</v>
      </c>
      <c r="H75" s="26"/>
    </row>
    <row r="76" spans="1:8" ht="11.25" customHeight="1" outlineLevel="2" x14ac:dyDescent="0.2">
      <c r="A76" s="34" t="s">
        <v>61</v>
      </c>
      <c r="B76" s="56" t="s">
        <v>252</v>
      </c>
      <c r="C76" s="56"/>
      <c r="D76" s="56"/>
      <c r="E76" s="35">
        <v>745</v>
      </c>
      <c r="F76" s="23"/>
      <c r="G76" s="33">
        <f t="shared" si="0"/>
        <v>0</v>
      </c>
      <c r="H76" s="26"/>
    </row>
    <row r="77" spans="1:8" ht="11.25" customHeight="1" outlineLevel="2" x14ac:dyDescent="0.2">
      <c r="A77" s="34" t="s">
        <v>62</v>
      </c>
      <c r="B77" s="56" t="s">
        <v>253</v>
      </c>
      <c r="C77" s="56"/>
      <c r="D77" s="56"/>
      <c r="E77" s="35">
        <v>750</v>
      </c>
      <c r="F77" s="23"/>
      <c r="G77" s="33">
        <f t="shared" si="0"/>
        <v>0</v>
      </c>
      <c r="H77" s="26"/>
    </row>
    <row r="78" spans="1:8" ht="11.25" customHeight="1" outlineLevel="2" x14ac:dyDescent="0.2">
      <c r="A78" s="34" t="s">
        <v>63</v>
      </c>
      <c r="B78" s="56" t="s">
        <v>254</v>
      </c>
      <c r="C78" s="56"/>
      <c r="D78" s="56"/>
      <c r="E78" s="35">
        <v>550</v>
      </c>
      <c r="F78" s="23"/>
      <c r="G78" s="33">
        <f t="shared" si="0"/>
        <v>0</v>
      </c>
      <c r="H78" s="26"/>
    </row>
    <row r="79" spans="1:8" ht="11.25" customHeight="1" outlineLevel="2" x14ac:dyDescent="0.2">
      <c r="A79" s="34" t="s">
        <v>177</v>
      </c>
      <c r="B79" s="56" t="s">
        <v>255</v>
      </c>
      <c r="C79" s="56"/>
      <c r="D79" s="56"/>
      <c r="E79" s="35">
        <v>525</v>
      </c>
      <c r="F79" s="23"/>
      <c r="G79" s="33">
        <f t="shared" si="0"/>
        <v>0</v>
      </c>
      <c r="H79" s="26"/>
    </row>
    <row r="80" spans="1:8" ht="11.25" customHeight="1" outlineLevel="2" x14ac:dyDescent="0.2">
      <c r="A80" s="34" t="s">
        <v>64</v>
      </c>
      <c r="B80" s="56" t="s">
        <v>256</v>
      </c>
      <c r="C80" s="56"/>
      <c r="D80" s="56"/>
      <c r="E80" s="35">
        <v>625</v>
      </c>
      <c r="F80" s="23"/>
      <c r="G80" s="33">
        <f t="shared" ref="G80:G119" si="3">IF(F80&gt;0,E80*F80,0)</f>
        <v>0</v>
      </c>
      <c r="H80" s="26"/>
    </row>
    <row r="81" spans="1:8" ht="11.25" customHeight="1" outlineLevel="2" x14ac:dyDescent="0.2">
      <c r="A81" s="34" t="s">
        <v>65</v>
      </c>
      <c r="B81" s="56" t="s">
        <v>257</v>
      </c>
      <c r="C81" s="56"/>
      <c r="D81" s="56"/>
      <c r="E81" s="35">
        <v>1300</v>
      </c>
      <c r="F81" s="23"/>
      <c r="G81" s="33">
        <f t="shared" si="3"/>
        <v>0</v>
      </c>
      <c r="H81" s="26"/>
    </row>
    <row r="82" spans="1:8" ht="11.25" customHeight="1" outlineLevel="2" x14ac:dyDescent="0.2">
      <c r="A82" s="34" t="s">
        <v>66</v>
      </c>
      <c r="B82" s="56" t="s">
        <v>258</v>
      </c>
      <c r="C82" s="56"/>
      <c r="D82" s="56"/>
      <c r="E82" s="35">
        <v>690</v>
      </c>
      <c r="F82" s="23"/>
      <c r="G82" s="33">
        <f t="shared" si="3"/>
        <v>0</v>
      </c>
      <c r="H82" s="26"/>
    </row>
    <row r="83" spans="1:8" ht="11.25" customHeight="1" outlineLevel="2" x14ac:dyDescent="0.2">
      <c r="A83" s="34" t="s">
        <v>67</v>
      </c>
      <c r="B83" s="56" t="s">
        <v>259</v>
      </c>
      <c r="C83" s="56"/>
      <c r="D83" s="56"/>
      <c r="E83" s="35">
        <v>600</v>
      </c>
      <c r="F83" s="23"/>
      <c r="G83" s="33">
        <f t="shared" si="3"/>
        <v>0</v>
      </c>
      <c r="H83" s="26"/>
    </row>
    <row r="84" spans="1:8" ht="11.25" customHeight="1" outlineLevel="2" x14ac:dyDescent="0.2">
      <c r="A84" s="34" t="s">
        <v>68</v>
      </c>
      <c r="B84" s="56" t="s">
        <v>260</v>
      </c>
      <c r="C84" s="56"/>
      <c r="D84" s="56"/>
      <c r="E84" s="35">
        <v>600</v>
      </c>
      <c r="F84" s="23"/>
      <c r="G84" s="33">
        <f t="shared" si="3"/>
        <v>0</v>
      </c>
      <c r="H84" s="26"/>
    </row>
    <row r="85" spans="1:8" ht="11.25" customHeight="1" outlineLevel="2" x14ac:dyDescent="0.2">
      <c r="A85" s="34" t="s">
        <v>69</v>
      </c>
      <c r="B85" s="56" t="s">
        <v>261</v>
      </c>
      <c r="C85" s="56"/>
      <c r="D85" s="56"/>
      <c r="E85" s="35">
        <v>850</v>
      </c>
      <c r="F85" s="23"/>
      <c r="G85" s="33">
        <f t="shared" si="3"/>
        <v>0</v>
      </c>
      <c r="H85" s="26"/>
    </row>
    <row r="86" spans="1:8" ht="11.25" customHeight="1" outlineLevel="2" x14ac:dyDescent="0.2">
      <c r="A86" s="34" t="s">
        <v>70</v>
      </c>
      <c r="B86" s="56" t="s">
        <v>262</v>
      </c>
      <c r="C86" s="56"/>
      <c r="D86" s="56"/>
      <c r="E86" s="35">
        <v>830</v>
      </c>
      <c r="F86" s="23"/>
      <c r="G86" s="33">
        <f t="shared" si="3"/>
        <v>0</v>
      </c>
      <c r="H86" s="26"/>
    </row>
    <row r="87" spans="1:8" ht="11.25" customHeight="1" outlineLevel="2" x14ac:dyDescent="0.2">
      <c r="A87" s="34" t="s">
        <v>71</v>
      </c>
      <c r="B87" s="56" t="s">
        <v>263</v>
      </c>
      <c r="C87" s="56"/>
      <c r="D87" s="56"/>
      <c r="E87" s="35">
        <v>600</v>
      </c>
      <c r="F87" s="23"/>
      <c r="G87" s="33">
        <f t="shared" si="3"/>
        <v>0</v>
      </c>
      <c r="H87" s="26"/>
    </row>
    <row r="88" spans="1:8" ht="11.25" customHeight="1" outlineLevel="2" x14ac:dyDescent="0.2">
      <c r="A88" s="34" t="s">
        <v>72</v>
      </c>
      <c r="B88" s="56" t="s">
        <v>264</v>
      </c>
      <c r="C88" s="56"/>
      <c r="D88" s="56"/>
      <c r="E88" s="35">
        <v>700</v>
      </c>
      <c r="F88" s="23"/>
      <c r="G88" s="33">
        <f t="shared" si="3"/>
        <v>0</v>
      </c>
      <c r="H88" s="26"/>
    </row>
    <row r="89" spans="1:8" ht="11.25" customHeight="1" outlineLevel="2" x14ac:dyDescent="0.2">
      <c r="A89" s="34" t="s">
        <v>143</v>
      </c>
      <c r="B89" s="56" t="s">
        <v>265</v>
      </c>
      <c r="C89" s="56"/>
      <c r="D89" s="56"/>
      <c r="E89" s="35">
        <v>2500</v>
      </c>
      <c r="F89" s="23"/>
      <c r="G89" s="33">
        <f t="shared" si="3"/>
        <v>0</v>
      </c>
      <c r="H89" s="26"/>
    </row>
    <row r="90" spans="1:8" ht="11.25" customHeight="1" outlineLevel="2" x14ac:dyDescent="0.2">
      <c r="A90" s="34" t="s">
        <v>73</v>
      </c>
      <c r="B90" s="56" t="s">
        <v>266</v>
      </c>
      <c r="C90" s="56"/>
      <c r="D90" s="56"/>
      <c r="E90" s="35">
        <v>2070</v>
      </c>
      <c r="F90" s="23"/>
      <c r="G90" s="33">
        <f t="shared" si="3"/>
        <v>0</v>
      </c>
      <c r="H90" s="26"/>
    </row>
    <row r="91" spans="1:8" ht="11.25" customHeight="1" outlineLevel="2" x14ac:dyDescent="0.2">
      <c r="A91" s="34" t="s">
        <v>74</v>
      </c>
      <c r="B91" s="56" t="s">
        <v>267</v>
      </c>
      <c r="C91" s="56"/>
      <c r="D91" s="56"/>
      <c r="E91" s="35">
        <v>990</v>
      </c>
      <c r="F91" s="23"/>
      <c r="G91" s="33">
        <f t="shared" si="3"/>
        <v>0</v>
      </c>
      <c r="H91" s="26"/>
    </row>
    <row r="92" spans="1:8" ht="11.25" customHeight="1" outlineLevel="2" x14ac:dyDescent="0.2">
      <c r="A92" s="34" t="s">
        <v>75</v>
      </c>
      <c r="B92" s="56" t="s">
        <v>268</v>
      </c>
      <c r="C92" s="56"/>
      <c r="D92" s="56"/>
      <c r="E92" s="35">
        <v>1060</v>
      </c>
      <c r="F92" s="23"/>
      <c r="G92" s="33">
        <f t="shared" si="3"/>
        <v>0</v>
      </c>
      <c r="H92" s="26"/>
    </row>
    <row r="93" spans="1:8" ht="11.25" customHeight="1" outlineLevel="2" x14ac:dyDescent="0.2">
      <c r="A93" s="34" t="s">
        <v>76</v>
      </c>
      <c r="B93" s="56" t="s">
        <v>269</v>
      </c>
      <c r="C93" s="56"/>
      <c r="D93" s="56"/>
      <c r="E93" s="35">
        <v>960</v>
      </c>
      <c r="F93" s="23"/>
      <c r="G93" s="33">
        <f t="shared" si="3"/>
        <v>0</v>
      </c>
      <c r="H93" s="26"/>
    </row>
    <row r="94" spans="1:8" ht="11.25" customHeight="1" outlineLevel="2" x14ac:dyDescent="0.2">
      <c r="A94" s="34" t="s">
        <v>77</v>
      </c>
      <c r="B94" s="56" t="s">
        <v>270</v>
      </c>
      <c r="C94" s="56"/>
      <c r="D94" s="56"/>
      <c r="E94" s="35">
        <v>2080</v>
      </c>
      <c r="F94" s="23"/>
      <c r="G94" s="33">
        <f t="shared" si="3"/>
        <v>0</v>
      </c>
      <c r="H94" s="26"/>
    </row>
    <row r="95" spans="1:8" ht="11.25" customHeight="1" outlineLevel="2" x14ac:dyDescent="0.2">
      <c r="A95" s="34" t="s">
        <v>78</v>
      </c>
      <c r="B95" s="56" t="s">
        <v>271</v>
      </c>
      <c r="C95" s="56"/>
      <c r="D95" s="56"/>
      <c r="E95" s="35">
        <v>900</v>
      </c>
      <c r="F95" s="23"/>
      <c r="G95" s="33">
        <f t="shared" si="3"/>
        <v>0</v>
      </c>
      <c r="H95" s="26"/>
    </row>
    <row r="96" spans="1:8" ht="11.25" customHeight="1" outlineLevel="2" x14ac:dyDescent="0.2">
      <c r="A96" s="34" t="s">
        <v>79</v>
      </c>
      <c r="B96" s="56" t="s">
        <v>272</v>
      </c>
      <c r="C96" s="56"/>
      <c r="D96" s="56"/>
      <c r="E96" s="35">
        <v>1000</v>
      </c>
      <c r="F96" s="23"/>
      <c r="G96" s="33">
        <f t="shared" si="3"/>
        <v>0</v>
      </c>
      <c r="H96" s="26"/>
    </row>
    <row r="97" spans="1:8" ht="11.25" customHeight="1" outlineLevel="2" x14ac:dyDescent="0.2">
      <c r="A97" s="34" t="s">
        <v>80</v>
      </c>
      <c r="B97" s="56" t="s">
        <v>273</v>
      </c>
      <c r="C97" s="56"/>
      <c r="D97" s="56"/>
      <c r="E97" s="35">
        <v>1530</v>
      </c>
      <c r="F97" s="23"/>
      <c r="G97" s="33">
        <f t="shared" si="3"/>
        <v>0</v>
      </c>
      <c r="H97" s="26"/>
    </row>
    <row r="98" spans="1:8" ht="11.25" customHeight="1" outlineLevel="2" x14ac:dyDescent="0.2">
      <c r="A98" s="34" t="s">
        <v>81</v>
      </c>
      <c r="B98" s="56" t="s">
        <v>274</v>
      </c>
      <c r="C98" s="56"/>
      <c r="D98" s="56"/>
      <c r="E98" s="35">
        <v>1220</v>
      </c>
      <c r="F98" s="23"/>
      <c r="G98" s="33">
        <f t="shared" si="3"/>
        <v>0</v>
      </c>
      <c r="H98" s="26"/>
    </row>
    <row r="99" spans="1:8" ht="11.25" customHeight="1" outlineLevel="2" x14ac:dyDescent="0.2">
      <c r="A99" s="34" t="s">
        <v>82</v>
      </c>
      <c r="B99" s="56" t="s">
        <v>275</v>
      </c>
      <c r="C99" s="56"/>
      <c r="D99" s="56"/>
      <c r="E99" s="35">
        <v>800</v>
      </c>
      <c r="F99" s="23"/>
      <c r="G99" s="33">
        <f t="shared" si="3"/>
        <v>0</v>
      </c>
      <c r="H99" s="26"/>
    </row>
    <row r="100" spans="1:8" ht="11.25" customHeight="1" outlineLevel="2" x14ac:dyDescent="0.2">
      <c r="A100" s="34" t="s">
        <v>83</v>
      </c>
      <c r="B100" s="56" t="s">
        <v>276</v>
      </c>
      <c r="C100" s="56"/>
      <c r="D100" s="56"/>
      <c r="E100" s="35">
        <v>960</v>
      </c>
      <c r="F100" s="23"/>
      <c r="G100" s="33">
        <f t="shared" si="3"/>
        <v>0</v>
      </c>
      <c r="H100" s="26"/>
    </row>
    <row r="101" spans="1:8" ht="11.25" customHeight="1" outlineLevel="2" x14ac:dyDescent="0.2">
      <c r="A101" s="34" t="s">
        <v>84</v>
      </c>
      <c r="B101" s="56" t="s">
        <v>277</v>
      </c>
      <c r="C101" s="56"/>
      <c r="D101" s="56"/>
      <c r="E101" s="35">
        <v>835</v>
      </c>
      <c r="F101" s="23"/>
      <c r="G101" s="33">
        <f t="shared" si="3"/>
        <v>0</v>
      </c>
      <c r="H101" s="26"/>
    </row>
    <row r="102" spans="1:8" ht="11.25" customHeight="1" outlineLevel="2" x14ac:dyDescent="0.2">
      <c r="A102" s="34" t="s">
        <v>85</v>
      </c>
      <c r="B102" s="56" t="s">
        <v>278</v>
      </c>
      <c r="C102" s="56"/>
      <c r="D102" s="56"/>
      <c r="E102" s="35">
        <v>835</v>
      </c>
      <c r="F102" s="23"/>
      <c r="G102" s="33">
        <f t="shared" si="3"/>
        <v>0</v>
      </c>
      <c r="H102" s="26"/>
    </row>
    <row r="103" spans="1:8" ht="11.25" customHeight="1" outlineLevel="2" x14ac:dyDescent="0.2">
      <c r="A103" s="34" t="s">
        <v>86</v>
      </c>
      <c r="B103" s="56" t="s">
        <v>279</v>
      </c>
      <c r="C103" s="56"/>
      <c r="D103" s="56"/>
      <c r="E103" s="35">
        <v>720</v>
      </c>
      <c r="F103" s="23"/>
      <c r="G103" s="33">
        <f t="shared" si="3"/>
        <v>0</v>
      </c>
      <c r="H103" s="26"/>
    </row>
    <row r="104" spans="1:8" ht="11.25" customHeight="1" outlineLevel="2" x14ac:dyDescent="0.2">
      <c r="A104" s="34" t="s">
        <v>87</v>
      </c>
      <c r="B104" s="56" t="s">
        <v>280</v>
      </c>
      <c r="C104" s="56"/>
      <c r="D104" s="56"/>
      <c r="E104" s="35">
        <v>720</v>
      </c>
      <c r="F104" s="23"/>
      <c r="G104" s="33">
        <f t="shared" si="3"/>
        <v>0</v>
      </c>
      <c r="H104" s="26"/>
    </row>
    <row r="105" spans="1:8" ht="11.25" customHeight="1" outlineLevel="2" x14ac:dyDescent="0.2">
      <c r="A105" s="34" t="s">
        <v>181</v>
      </c>
      <c r="B105" s="56" t="s">
        <v>281</v>
      </c>
      <c r="C105" s="56"/>
      <c r="D105" s="56"/>
      <c r="E105" s="35">
        <v>810</v>
      </c>
      <c r="F105" s="23"/>
      <c r="G105" s="33">
        <f t="shared" si="3"/>
        <v>0</v>
      </c>
      <c r="H105" s="26"/>
    </row>
    <row r="106" spans="1:8" ht="11.25" customHeight="1" outlineLevel="2" x14ac:dyDescent="0.2">
      <c r="A106" s="34" t="s">
        <v>184</v>
      </c>
      <c r="B106" s="56" t="s">
        <v>282</v>
      </c>
      <c r="C106" s="56"/>
      <c r="D106" s="56"/>
      <c r="E106" s="35">
        <v>770</v>
      </c>
      <c r="F106" s="23"/>
      <c r="G106" s="33">
        <f t="shared" si="3"/>
        <v>0</v>
      </c>
      <c r="H106" s="26"/>
    </row>
    <row r="107" spans="1:8" ht="11.25" customHeight="1" outlineLevel="2" x14ac:dyDescent="0.2">
      <c r="A107" s="34" t="s">
        <v>185</v>
      </c>
      <c r="B107" s="56" t="s">
        <v>283</v>
      </c>
      <c r="C107" s="56"/>
      <c r="D107" s="56"/>
      <c r="E107" s="35">
        <v>790</v>
      </c>
      <c r="F107" s="23"/>
      <c r="G107" s="33">
        <f t="shared" si="3"/>
        <v>0</v>
      </c>
      <c r="H107" s="26"/>
    </row>
    <row r="108" spans="1:8" ht="11.25" customHeight="1" outlineLevel="2" x14ac:dyDescent="0.2">
      <c r="A108" s="34" t="s">
        <v>186</v>
      </c>
      <c r="B108" s="56" t="s">
        <v>284</v>
      </c>
      <c r="C108" s="56"/>
      <c r="D108" s="56"/>
      <c r="E108" s="35">
        <v>730</v>
      </c>
      <c r="F108" s="23"/>
      <c r="G108" s="33">
        <f t="shared" si="3"/>
        <v>0</v>
      </c>
      <c r="H108" s="26"/>
    </row>
    <row r="109" spans="1:8" ht="11.25" customHeight="1" outlineLevel="2" x14ac:dyDescent="0.2">
      <c r="A109" s="34" t="s">
        <v>187</v>
      </c>
      <c r="B109" s="56" t="s">
        <v>285</v>
      </c>
      <c r="C109" s="56"/>
      <c r="D109" s="56"/>
      <c r="E109" s="35">
        <v>900</v>
      </c>
      <c r="F109" s="23"/>
      <c r="G109" s="33">
        <f t="shared" si="3"/>
        <v>0</v>
      </c>
      <c r="H109" s="26"/>
    </row>
    <row r="110" spans="1:8" ht="11.25" customHeight="1" outlineLevel="2" x14ac:dyDescent="0.2">
      <c r="A110" s="34" t="s">
        <v>188</v>
      </c>
      <c r="B110" s="56" t="s">
        <v>286</v>
      </c>
      <c r="C110" s="56"/>
      <c r="D110" s="56"/>
      <c r="E110" s="35">
        <v>900</v>
      </c>
      <c r="F110" s="23"/>
      <c r="G110" s="33">
        <f t="shared" si="3"/>
        <v>0</v>
      </c>
      <c r="H110" s="26"/>
    </row>
    <row r="111" spans="1:8" ht="11.25" customHeight="1" outlineLevel="2" x14ac:dyDescent="0.2">
      <c r="A111" s="34" t="s">
        <v>189</v>
      </c>
      <c r="B111" s="56" t="s">
        <v>287</v>
      </c>
      <c r="C111" s="56"/>
      <c r="D111" s="56"/>
      <c r="E111" s="35">
        <v>1290</v>
      </c>
      <c r="F111" s="23"/>
      <c r="G111" s="33">
        <f t="shared" si="3"/>
        <v>0</v>
      </c>
      <c r="H111" s="26"/>
    </row>
    <row r="112" spans="1:8" ht="11.25" customHeight="1" outlineLevel="2" x14ac:dyDescent="0.2">
      <c r="A112" s="34" t="s">
        <v>190</v>
      </c>
      <c r="B112" s="56" t="s">
        <v>288</v>
      </c>
      <c r="C112" s="56"/>
      <c r="D112" s="56"/>
      <c r="E112" s="35">
        <v>900</v>
      </c>
      <c r="F112" s="23"/>
      <c r="G112" s="33">
        <f t="shared" si="3"/>
        <v>0</v>
      </c>
      <c r="H112" s="26"/>
    </row>
    <row r="113" spans="1:8" ht="11.25" customHeight="1" outlineLevel="2" x14ac:dyDescent="0.2">
      <c r="A113" s="34" t="s">
        <v>88</v>
      </c>
      <c r="B113" s="56" t="s">
        <v>289</v>
      </c>
      <c r="C113" s="56"/>
      <c r="D113" s="56"/>
      <c r="E113" s="35">
        <v>1280</v>
      </c>
      <c r="F113" s="23"/>
      <c r="G113" s="33">
        <f t="shared" si="3"/>
        <v>0</v>
      </c>
      <c r="H113" s="26"/>
    </row>
    <row r="114" spans="1:8" ht="11.25" customHeight="1" outlineLevel="2" x14ac:dyDescent="0.2">
      <c r="A114" s="34" t="s">
        <v>89</v>
      </c>
      <c r="B114" s="56" t="s">
        <v>290</v>
      </c>
      <c r="C114" s="56"/>
      <c r="D114" s="56"/>
      <c r="E114" s="35">
        <v>1240</v>
      </c>
      <c r="F114" s="23"/>
      <c r="G114" s="33">
        <f t="shared" si="3"/>
        <v>0</v>
      </c>
      <c r="H114" s="26"/>
    </row>
    <row r="115" spans="1:8" ht="11.25" customHeight="1" outlineLevel="2" x14ac:dyDescent="0.2">
      <c r="A115" s="34" t="s">
        <v>90</v>
      </c>
      <c r="B115" s="56" t="s">
        <v>291</v>
      </c>
      <c r="C115" s="56"/>
      <c r="D115" s="56"/>
      <c r="E115" s="35">
        <v>3500</v>
      </c>
      <c r="F115" s="23"/>
      <c r="G115" s="33">
        <f t="shared" si="3"/>
        <v>0</v>
      </c>
      <c r="H115" s="26"/>
    </row>
    <row r="116" spans="1:8" ht="11.25" customHeight="1" outlineLevel="2" x14ac:dyDescent="0.2">
      <c r="A116" s="34" t="s">
        <v>91</v>
      </c>
      <c r="B116" s="56" t="s">
        <v>292</v>
      </c>
      <c r="C116" s="56"/>
      <c r="D116" s="56"/>
      <c r="E116" s="35">
        <v>1600</v>
      </c>
      <c r="F116" s="23"/>
      <c r="G116" s="33">
        <f t="shared" si="3"/>
        <v>0</v>
      </c>
      <c r="H116" s="26"/>
    </row>
    <row r="117" spans="1:8" ht="11.25" customHeight="1" outlineLevel="2" x14ac:dyDescent="0.2">
      <c r="A117" s="34" t="s">
        <v>92</v>
      </c>
      <c r="B117" s="56" t="s">
        <v>293</v>
      </c>
      <c r="C117" s="56"/>
      <c r="D117" s="56"/>
      <c r="E117" s="35">
        <v>2500</v>
      </c>
      <c r="F117" s="23"/>
      <c r="G117" s="33">
        <f t="shared" si="3"/>
        <v>0</v>
      </c>
      <c r="H117" s="26"/>
    </row>
    <row r="118" spans="1:8" ht="11.25" customHeight="1" outlineLevel="2" x14ac:dyDescent="0.2">
      <c r="A118" s="34" t="s">
        <v>93</v>
      </c>
      <c r="B118" s="56" t="s">
        <v>294</v>
      </c>
      <c r="C118" s="56"/>
      <c r="D118" s="56"/>
      <c r="E118" s="35">
        <v>1450</v>
      </c>
      <c r="F118" s="23"/>
      <c r="G118" s="33">
        <f t="shared" si="3"/>
        <v>0</v>
      </c>
      <c r="H118" s="26"/>
    </row>
    <row r="119" spans="1:8" ht="11.25" customHeight="1" outlineLevel="2" x14ac:dyDescent="0.2">
      <c r="A119" s="34" t="s">
        <v>94</v>
      </c>
      <c r="B119" s="56" t="s">
        <v>295</v>
      </c>
      <c r="C119" s="56"/>
      <c r="D119" s="56"/>
      <c r="E119" s="35">
        <v>1000</v>
      </c>
      <c r="F119" s="23"/>
      <c r="G119" s="33">
        <f t="shared" si="3"/>
        <v>0</v>
      </c>
      <c r="H119" s="26"/>
    </row>
    <row r="120" spans="1:8" ht="12.75" outlineLevel="1" x14ac:dyDescent="0.2">
      <c r="A120" s="7"/>
      <c r="B120" s="39" t="s">
        <v>178</v>
      </c>
      <c r="C120" s="39"/>
      <c r="D120" s="39"/>
      <c r="E120" s="20"/>
      <c r="F120" s="24"/>
      <c r="G120" s="32"/>
    </row>
    <row r="121" spans="1:8" ht="11.25" customHeight="1" outlineLevel="2" x14ac:dyDescent="0.2">
      <c r="A121" s="36" t="s">
        <v>95</v>
      </c>
      <c r="B121" s="56" t="s">
        <v>296</v>
      </c>
      <c r="C121" s="56"/>
      <c r="D121" s="56"/>
      <c r="E121" s="35">
        <v>500</v>
      </c>
      <c r="F121" s="23"/>
      <c r="G121" s="33">
        <f t="shared" ref="G121:G126" si="4">IF(F121&gt;0,E121*F121,0)</f>
        <v>0</v>
      </c>
    </row>
    <row r="122" spans="1:8" ht="11.25" customHeight="1" outlineLevel="2" x14ac:dyDescent="0.2">
      <c r="A122" s="36" t="s">
        <v>96</v>
      </c>
      <c r="B122" s="56" t="s">
        <v>297</v>
      </c>
      <c r="C122" s="56"/>
      <c r="D122" s="56"/>
      <c r="E122" s="35">
        <v>840</v>
      </c>
      <c r="F122" s="23"/>
      <c r="G122" s="33">
        <f t="shared" si="4"/>
        <v>0</v>
      </c>
    </row>
    <row r="123" spans="1:8" ht="11.25" customHeight="1" outlineLevel="2" x14ac:dyDescent="0.2">
      <c r="A123" s="36" t="s">
        <v>97</v>
      </c>
      <c r="B123" s="56" t="s">
        <v>298</v>
      </c>
      <c r="C123" s="56"/>
      <c r="D123" s="56"/>
      <c r="E123" s="35">
        <v>960</v>
      </c>
      <c r="F123" s="23"/>
      <c r="G123" s="33">
        <f t="shared" si="4"/>
        <v>0</v>
      </c>
    </row>
    <row r="124" spans="1:8" ht="11.25" customHeight="1" outlineLevel="2" x14ac:dyDescent="0.2">
      <c r="A124" s="36" t="s">
        <v>98</v>
      </c>
      <c r="B124" s="56" t="s">
        <v>299</v>
      </c>
      <c r="C124" s="56"/>
      <c r="D124" s="56"/>
      <c r="E124" s="35">
        <v>1380</v>
      </c>
      <c r="F124" s="23"/>
      <c r="G124" s="33">
        <f t="shared" si="4"/>
        <v>0</v>
      </c>
    </row>
    <row r="125" spans="1:8" s="26" customFormat="1" ht="11.25" customHeight="1" outlineLevel="2" x14ac:dyDescent="0.2">
      <c r="A125" s="36" t="s">
        <v>99</v>
      </c>
      <c r="B125" s="56" t="s">
        <v>300</v>
      </c>
      <c r="C125" s="56"/>
      <c r="D125" s="56"/>
      <c r="E125" s="35">
        <v>1700</v>
      </c>
      <c r="F125" s="23"/>
      <c r="G125" s="33">
        <f t="shared" si="4"/>
        <v>0</v>
      </c>
    </row>
    <row r="126" spans="1:8" ht="11.25" customHeight="1" outlineLevel="2" x14ac:dyDescent="0.2">
      <c r="A126" s="36" t="s">
        <v>144</v>
      </c>
      <c r="B126" s="56" t="s">
        <v>301</v>
      </c>
      <c r="C126" s="56"/>
      <c r="D126" s="56"/>
      <c r="E126" s="35">
        <v>2990</v>
      </c>
      <c r="F126" s="23"/>
      <c r="G126" s="33">
        <f t="shared" si="4"/>
        <v>0</v>
      </c>
    </row>
    <row r="127" spans="1:8" s="26" customFormat="1" ht="12.75" outlineLevel="1" x14ac:dyDescent="0.2">
      <c r="A127" s="25"/>
      <c r="B127" s="39" t="s">
        <v>302</v>
      </c>
      <c r="C127" s="39"/>
      <c r="D127" s="39"/>
      <c r="E127" s="20"/>
      <c r="F127" s="24"/>
      <c r="G127" s="32"/>
    </row>
    <row r="128" spans="1:8" s="26" customFormat="1" ht="11.25" customHeight="1" outlineLevel="2" x14ac:dyDescent="0.2">
      <c r="A128" s="34" t="s">
        <v>303</v>
      </c>
      <c r="B128" s="56" t="s">
        <v>313</v>
      </c>
      <c r="C128" s="56"/>
      <c r="D128" s="56"/>
      <c r="E128" s="55">
        <v>320</v>
      </c>
      <c r="F128" s="23"/>
      <c r="G128" s="33">
        <f t="shared" ref="G128:G129" si="5">IF(F128&gt;0,E128*F128,0)</f>
        <v>0</v>
      </c>
    </row>
    <row r="129" spans="1:7" s="26" customFormat="1" ht="11.25" customHeight="1" outlineLevel="2" x14ac:dyDescent="0.2">
      <c r="A129" s="34" t="s">
        <v>304</v>
      </c>
      <c r="B129" s="56" t="s">
        <v>314</v>
      </c>
      <c r="C129" s="56"/>
      <c r="D129" s="56"/>
      <c r="E129" s="55">
        <v>300</v>
      </c>
      <c r="F129" s="23"/>
      <c r="G129" s="33">
        <f t="shared" si="5"/>
        <v>0</v>
      </c>
    </row>
    <row r="130" spans="1:7" s="26" customFormat="1" ht="11.25" customHeight="1" outlineLevel="2" x14ac:dyDescent="0.2">
      <c r="A130" s="34" t="s">
        <v>305</v>
      </c>
      <c r="B130" s="56" t="s">
        <v>315</v>
      </c>
      <c r="C130" s="56"/>
      <c r="D130" s="56"/>
      <c r="E130" s="55">
        <v>365</v>
      </c>
      <c r="F130" s="23"/>
      <c r="G130" s="33">
        <f t="shared" ref="G130:G131" si="6">IF(F130&gt;0,E130*F130,0)</f>
        <v>0</v>
      </c>
    </row>
    <row r="131" spans="1:7" s="26" customFormat="1" ht="11.25" customHeight="1" outlineLevel="2" x14ac:dyDescent="0.2">
      <c r="A131" s="34" t="s">
        <v>306</v>
      </c>
      <c r="B131" s="56" t="s">
        <v>316</v>
      </c>
      <c r="C131" s="56"/>
      <c r="D131" s="56"/>
      <c r="E131" s="55">
        <v>450</v>
      </c>
      <c r="F131" s="23"/>
      <c r="G131" s="33">
        <f t="shared" si="6"/>
        <v>0</v>
      </c>
    </row>
    <row r="132" spans="1:7" s="26" customFormat="1" ht="12.75" outlineLevel="1" x14ac:dyDescent="0.2">
      <c r="A132" s="25"/>
      <c r="B132" s="39" t="s">
        <v>307</v>
      </c>
      <c r="C132" s="39"/>
      <c r="D132" s="39"/>
      <c r="E132" s="20"/>
      <c r="F132" s="24"/>
      <c r="G132" s="32"/>
    </row>
    <row r="133" spans="1:7" s="26" customFormat="1" ht="11.25" customHeight="1" outlineLevel="2" x14ac:dyDescent="0.2">
      <c r="A133" s="36" t="s">
        <v>308</v>
      </c>
      <c r="B133" s="56" t="s">
        <v>317</v>
      </c>
      <c r="C133" s="56"/>
      <c r="D133" s="56"/>
      <c r="E133" s="35">
        <v>40</v>
      </c>
      <c r="F133" s="23"/>
      <c r="G133" s="33">
        <f t="shared" ref="G133:G136" si="7">IF(F133&gt;0,E133*F133,0)</f>
        <v>0</v>
      </c>
    </row>
    <row r="134" spans="1:7" s="26" customFormat="1" ht="11.25" customHeight="1" outlineLevel="2" x14ac:dyDescent="0.2">
      <c r="A134" s="36" t="s">
        <v>309</v>
      </c>
      <c r="B134" s="56" t="s">
        <v>318</v>
      </c>
      <c r="C134" s="56"/>
      <c r="D134" s="56"/>
      <c r="E134" s="35">
        <v>18</v>
      </c>
      <c r="F134" s="23"/>
      <c r="G134" s="33">
        <f t="shared" si="7"/>
        <v>0</v>
      </c>
    </row>
    <row r="135" spans="1:7" s="26" customFormat="1" ht="11.25" customHeight="1" outlineLevel="2" x14ac:dyDescent="0.2">
      <c r="A135" s="36" t="s">
        <v>310</v>
      </c>
      <c r="B135" s="56" t="s">
        <v>319</v>
      </c>
      <c r="C135" s="56"/>
      <c r="D135" s="56"/>
      <c r="E135" s="35">
        <v>40</v>
      </c>
      <c r="F135" s="23"/>
      <c r="G135" s="33">
        <f t="shared" si="7"/>
        <v>0</v>
      </c>
    </row>
    <row r="136" spans="1:7" s="26" customFormat="1" ht="11.25" customHeight="1" outlineLevel="2" x14ac:dyDescent="0.2">
      <c r="A136" s="36" t="s">
        <v>311</v>
      </c>
      <c r="B136" s="56" t="s">
        <v>320</v>
      </c>
      <c r="C136" s="56"/>
      <c r="D136" s="56"/>
      <c r="E136" s="35">
        <v>35</v>
      </c>
      <c r="F136" s="23"/>
      <c r="G136" s="33">
        <f t="shared" si="7"/>
        <v>0</v>
      </c>
    </row>
    <row r="137" spans="1:7" ht="12.75" outlineLevel="1" x14ac:dyDescent="0.2">
      <c r="A137" s="25"/>
      <c r="B137" s="39" t="s">
        <v>312</v>
      </c>
      <c r="C137" s="39"/>
      <c r="D137" s="39"/>
      <c r="E137" s="20"/>
      <c r="F137" s="24"/>
      <c r="G137" s="32"/>
    </row>
    <row r="138" spans="1:7" ht="11.25" customHeight="1" outlineLevel="2" x14ac:dyDescent="0.2">
      <c r="A138" s="36" t="s">
        <v>321</v>
      </c>
      <c r="B138" s="56" t="s">
        <v>322</v>
      </c>
      <c r="C138" s="56"/>
      <c r="D138" s="56"/>
      <c r="E138" s="35">
        <v>11</v>
      </c>
      <c r="F138" s="23"/>
      <c r="G138" s="33">
        <f t="shared" ref="G138:G195" si="8">IF(F138&gt;0,E138*F138,0)</f>
        <v>0</v>
      </c>
    </row>
    <row r="139" spans="1:7" ht="11.25" customHeight="1" outlineLevel="2" x14ac:dyDescent="0.2">
      <c r="A139" s="36" t="s">
        <v>323</v>
      </c>
      <c r="B139" s="56" t="s">
        <v>324</v>
      </c>
      <c r="C139" s="56"/>
      <c r="D139" s="56"/>
      <c r="E139" s="35">
        <v>37</v>
      </c>
      <c r="F139" s="23"/>
      <c r="G139" s="33">
        <f t="shared" si="8"/>
        <v>0</v>
      </c>
    </row>
    <row r="140" spans="1:7" ht="11.25" customHeight="1" outlineLevel="2" x14ac:dyDescent="0.2">
      <c r="A140" s="36" t="s">
        <v>325</v>
      </c>
      <c r="B140" s="56" t="s">
        <v>326</v>
      </c>
      <c r="C140" s="56"/>
      <c r="D140" s="56"/>
      <c r="E140" s="35">
        <v>20</v>
      </c>
      <c r="F140" s="23"/>
      <c r="G140" s="33">
        <f t="shared" si="8"/>
        <v>0</v>
      </c>
    </row>
    <row r="141" spans="1:7" ht="11.25" customHeight="1" outlineLevel="2" x14ac:dyDescent="0.2">
      <c r="A141" s="36" t="s">
        <v>327</v>
      </c>
      <c r="B141" s="56" t="s">
        <v>328</v>
      </c>
      <c r="C141" s="56"/>
      <c r="D141" s="56"/>
      <c r="E141" s="35">
        <v>70</v>
      </c>
      <c r="F141" s="23"/>
      <c r="G141" s="33">
        <f t="shared" si="8"/>
        <v>0</v>
      </c>
    </row>
    <row r="142" spans="1:7" ht="11.25" customHeight="1" outlineLevel="2" x14ac:dyDescent="0.2">
      <c r="A142" s="36" t="s">
        <v>329</v>
      </c>
      <c r="B142" s="56" t="s">
        <v>330</v>
      </c>
      <c r="C142" s="56"/>
      <c r="D142" s="56"/>
      <c r="E142" s="35">
        <v>32</v>
      </c>
      <c r="F142" s="23"/>
      <c r="G142" s="33">
        <f t="shared" si="8"/>
        <v>0</v>
      </c>
    </row>
    <row r="143" spans="1:7" ht="11.25" customHeight="1" outlineLevel="2" x14ac:dyDescent="0.2">
      <c r="A143" s="36" t="s">
        <v>331</v>
      </c>
      <c r="B143" s="56" t="s">
        <v>332</v>
      </c>
      <c r="C143" s="56"/>
      <c r="D143" s="56"/>
      <c r="E143" s="35">
        <v>22</v>
      </c>
      <c r="F143" s="23"/>
      <c r="G143" s="33">
        <f t="shared" si="8"/>
        <v>0</v>
      </c>
    </row>
    <row r="144" spans="1:7" ht="11.25" customHeight="1" outlineLevel="2" x14ac:dyDescent="0.2">
      <c r="A144" s="36" t="s">
        <v>333</v>
      </c>
      <c r="B144" s="56" t="s">
        <v>334</v>
      </c>
      <c r="C144" s="56"/>
      <c r="D144" s="56"/>
      <c r="E144" s="35">
        <v>46</v>
      </c>
      <c r="F144" s="23"/>
      <c r="G144" s="33">
        <f t="shared" si="8"/>
        <v>0</v>
      </c>
    </row>
    <row r="145" spans="1:7" ht="11.25" customHeight="1" outlineLevel="2" x14ac:dyDescent="0.2">
      <c r="A145" s="36" t="s">
        <v>335</v>
      </c>
      <c r="B145" s="56" t="s">
        <v>336</v>
      </c>
      <c r="C145" s="56"/>
      <c r="D145" s="56"/>
      <c r="E145" s="35">
        <v>46</v>
      </c>
      <c r="F145" s="23"/>
      <c r="G145" s="33">
        <f t="shared" si="8"/>
        <v>0</v>
      </c>
    </row>
    <row r="146" spans="1:7" ht="11.25" customHeight="1" outlineLevel="2" x14ac:dyDescent="0.2">
      <c r="A146" s="36" t="s">
        <v>337</v>
      </c>
      <c r="B146" s="56" t="s">
        <v>338</v>
      </c>
      <c r="C146" s="56"/>
      <c r="D146" s="56"/>
      <c r="E146" s="35">
        <v>8</v>
      </c>
      <c r="F146" s="23"/>
      <c r="G146" s="33">
        <f t="shared" si="8"/>
        <v>0</v>
      </c>
    </row>
    <row r="147" spans="1:7" ht="11.25" customHeight="1" outlineLevel="2" x14ac:dyDescent="0.2">
      <c r="A147" s="36" t="s">
        <v>339</v>
      </c>
      <c r="B147" s="56" t="s">
        <v>340</v>
      </c>
      <c r="C147" s="56"/>
      <c r="D147" s="56"/>
      <c r="E147" s="35">
        <v>52</v>
      </c>
      <c r="F147" s="23"/>
      <c r="G147" s="33">
        <f t="shared" si="8"/>
        <v>0</v>
      </c>
    </row>
    <row r="148" spans="1:7" ht="11.25" customHeight="1" outlineLevel="2" x14ac:dyDescent="0.2">
      <c r="A148" s="36" t="s">
        <v>341</v>
      </c>
      <c r="B148" s="56" t="s">
        <v>342</v>
      </c>
      <c r="C148" s="56"/>
      <c r="D148" s="56"/>
      <c r="E148" s="35">
        <v>70</v>
      </c>
      <c r="F148" s="23"/>
      <c r="G148" s="33">
        <f t="shared" si="8"/>
        <v>0</v>
      </c>
    </row>
    <row r="149" spans="1:7" ht="11.25" customHeight="1" outlineLevel="2" x14ac:dyDescent="0.2">
      <c r="A149" s="36" t="s">
        <v>343</v>
      </c>
      <c r="B149" s="56" t="s">
        <v>344</v>
      </c>
      <c r="C149" s="56"/>
      <c r="D149" s="56"/>
      <c r="E149" s="35">
        <v>105</v>
      </c>
      <c r="F149" s="23"/>
      <c r="G149" s="33">
        <f t="shared" si="8"/>
        <v>0</v>
      </c>
    </row>
    <row r="150" spans="1:7" ht="11.25" customHeight="1" outlineLevel="2" x14ac:dyDescent="0.2">
      <c r="A150" s="36" t="s">
        <v>345</v>
      </c>
      <c r="B150" s="56" t="s">
        <v>346</v>
      </c>
      <c r="C150" s="56"/>
      <c r="D150" s="56"/>
      <c r="E150" s="35">
        <v>9</v>
      </c>
      <c r="F150" s="23"/>
      <c r="G150" s="33">
        <f t="shared" si="8"/>
        <v>0</v>
      </c>
    </row>
    <row r="151" spans="1:7" ht="11.25" customHeight="1" outlineLevel="2" x14ac:dyDescent="0.2">
      <c r="A151" s="36" t="s">
        <v>347</v>
      </c>
      <c r="B151" s="56" t="s">
        <v>348</v>
      </c>
      <c r="C151" s="56"/>
      <c r="D151" s="56"/>
      <c r="E151" s="35">
        <v>17</v>
      </c>
      <c r="F151" s="23"/>
      <c r="G151" s="33">
        <f t="shared" si="8"/>
        <v>0</v>
      </c>
    </row>
    <row r="152" spans="1:7" ht="11.25" customHeight="1" outlineLevel="2" x14ac:dyDescent="0.2">
      <c r="A152" s="36" t="s">
        <v>349</v>
      </c>
      <c r="B152" s="56" t="s">
        <v>350</v>
      </c>
      <c r="C152" s="56"/>
      <c r="D152" s="56"/>
      <c r="E152" s="35">
        <v>29</v>
      </c>
      <c r="F152" s="23"/>
      <c r="G152" s="33">
        <f t="shared" si="8"/>
        <v>0</v>
      </c>
    </row>
    <row r="153" spans="1:7" ht="11.25" customHeight="1" outlineLevel="2" x14ac:dyDescent="0.2">
      <c r="A153" s="36" t="s">
        <v>351</v>
      </c>
      <c r="B153" s="56" t="s">
        <v>352</v>
      </c>
      <c r="C153" s="56"/>
      <c r="D153" s="56"/>
      <c r="E153" s="35">
        <v>39</v>
      </c>
      <c r="F153" s="23"/>
      <c r="G153" s="33">
        <f t="shared" si="8"/>
        <v>0</v>
      </c>
    </row>
    <row r="154" spans="1:7" s="26" customFormat="1" ht="11.25" customHeight="1" outlineLevel="2" x14ac:dyDescent="0.2">
      <c r="A154" s="36" t="s">
        <v>353</v>
      </c>
      <c r="B154" s="56" t="s">
        <v>354</v>
      </c>
      <c r="C154" s="56"/>
      <c r="D154" s="56"/>
      <c r="E154" s="35">
        <v>160</v>
      </c>
      <c r="F154" s="23"/>
      <c r="G154" s="33">
        <f t="shared" ref="G154:G161" si="9">IF(F154&gt;0,E154*F154,0)</f>
        <v>0</v>
      </c>
    </row>
    <row r="155" spans="1:7" s="26" customFormat="1" ht="11.25" customHeight="1" outlineLevel="2" x14ac:dyDescent="0.2">
      <c r="A155" s="36" t="s">
        <v>355</v>
      </c>
      <c r="B155" s="56" t="s">
        <v>356</v>
      </c>
      <c r="C155" s="56"/>
      <c r="D155" s="56"/>
      <c r="E155" s="35">
        <v>110</v>
      </c>
      <c r="F155" s="23"/>
      <c r="G155" s="33">
        <f t="shared" si="9"/>
        <v>0</v>
      </c>
    </row>
    <row r="156" spans="1:7" s="26" customFormat="1" ht="11.25" customHeight="1" outlineLevel="2" x14ac:dyDescent="0.2">
      <c r="A156" s="36" t="s">
        <v>357</v>
      </c>
      <c r="B156" s="56" t="s">
        <v>358</v>
      </c>
      <c r="C156" s="56"/>
      <c r="D156" s="56"/>
      <c r="E156" s="35">
        <v>110</v>
      </c>
      <c r="F156" s="23"/>
      <c r="G156" s="33">
        <f t="shared" si="9"/>
        <v>0</v>
      </c>
    </row>
    <row r="157" spans="1:7" s="26" customFormat="1" ht="11.25" customHeight="1" outlineLevel="2" x14ac:dyDescent="0.2">
      <c r="A157" s="36" t="s">
        <v>359</v>
      </c>
      <c r="B157" s="56" t="s">
        <v>360</v>
      </c>
      <c r="C157" s="56"/>
      <c r="D157" s="56"/>
      <c r="E157" s="35">
        <v>39</v>
      </c>
      <c r="F157" s="23"/>
      <c r="G157" s="33">
        <f t="shared" si="9"/>
        <v>0</v>
      </c>
    </row>
    <row r="158" spans="1:7" s="26" customFormat="1" ht="11.25" customHeight="1" outlineLevel="2" x14ac:dyDescent="0.2">
      <c r="A158" s="36" t="s">
        <v>361</v>
      </c>
      <c r="B158" s="56" t="s">
        <v>362</v>
      </c>
      <c r="C158" s="56"/>
      <c r="D158" s="56"/>
      <c r="E158" s="35">
        <v>60</v>
      </c>
      <c r="F158" s="23"/>
      <c r="G158" s="33">
        <f t="shared" si="9"/>
        <v>0</v>
      </c>
    </row>
    <row r="159" spans="1:7" s="26" customFormat="1" ht="11.25" customHeight="1" outlineLevel="2" x14ac:dyDescent="0.2">
      <c r="A159" s="36" t="s">
        <v>363</v>
      </c>
      <c r="B159" s="56" t="s">
        <v>364</v>
      </c>
      <c r="C159" s="56"/>
      <c r="D159" s="56"/>
      <c r="E159" s="35">
        <v>140</v>
      </c>
      <c r="F159" s="23"/>
      <c r="G159" s="33">
        <f t="shared" si="9"/>
        <v>0</v>
      </c>
    </row>
    <row r="160" spans="1:7" s="26" customFormat="1" ht="11.25" customHeight="1" outlineLevel="2" x14ac:dyDescent="0.2">
      <c r="A160" s="36" t="s">
        <v>365</v>
      </c>
      <c r="B160" s="56" t="s">
        <v>366</v>
      </c>
      <c r="C160" s="56"/>
      <c r="D160" s="56"/>
      <c r="E160" s="35">
        <v>20</v>
      </c>
      <c r="F160" s="23"/>
      <c r="G160" s="33">
        <f t="shared" si="9"/>
        <v>0</v>
      </c>
    </row>
    <row r="161" spans="1:7" s="26" customFormat="1" ht="11.25" customHeight="1" outlineLevel="2" x14ac:dyDescent="0.2">
      <c r="A161" s="36" t="s">
        <v>367</v>
      </c>
      <c r="B161" s="56" t="s">
        <v>368</v>
      </c>
      <c r="C161" s="56"/>
      <c r="D161" s="56"/>
      <c r="E161" s="35">
        <v>70</v>
      </c>
      <c r="F161" s="23"/>
      <c r="G161" s="33">
        <f t="shared" si="9"/>
        <v>0</v>
      </c>
    </row>
    <row r="162" spans="1:7" ht="12.75" outlineLevel="1" x14ac:dyDescent="0.2">
      <c r="A162" s="7"/>
      <c r="B162" s="39" t="s">
        <v>8</v>
      </c>
      <c r="C162" s="39"/>
      <c r="D162" s="39"/>
      <c r="E162" s="20"/>
      <c r="F162" s="24"/>
      <c r="G162" s="32"/>
    </row>
    <row r="163" spans="1:7" ht="11.25" customHeight="1" outlineLevel="2" x14ac:dyDescent="0.2">
      <c r="A163" s="36" t="s">
        <v>117</v>
      </c>
      <c r="B163" s="56" t="s">
        <v>369</v>
      </c>
      <c r="C163" s="56"/>
      <c r="D163" s="56"/>
      <c r="E163" s="35">
        <v>210</v>
      </c>
      <c r="F163" s="23"/>
      <c r="G163" s="33">
        <f t="shared" si="8"/>
        <v>0</v>
      </c>
    </row>
    <row r="164" spans="1:7" ht="11.25" customHeight="1" outlineLevel="2" x14ac:dyDescent="0.2">
      <c r="A164" s="36" t="s">
        <v>118</v>
      </c>
      <c r="B164" s="56" t="s">
        <v>370</v>
      </c>
      <c r="C164" s="56"/>
      <c r="D164" s="56"/>
      <c r="E164" s="35">
        <v>100</v>
      </c>
      <c r="F164" s="23"/>
      <c r="G164" s="33">
        <f t="shared" si="8"/>
        <v>0</v>
      </c>
    </row>
    <row r="165" spans="1:7" ht="11.25" customHeight="1" outlineLevel="2" x14ac:dyDescent="0.2">
      <c r="A165" s="36" t="s">
        <v>119</v>
      </c>
      <c r="B165" s="56" t="s">
        <v>371</v>
      </c>
      <c r="C165" s="56"/>
      <c r="D165" s="56"/>
      <c r="E165" s="35">
        <v>100</v>
      </c>
      <c r="F165" s="23"/>
      <c r="G165" s="33">
        <f t="shared" si="8"/>
        <v>0</v>
      </c>
    </row>
    <row r="166" spans="1:7" ht="11.25" customHeight="1" outlineLevel="2" x14ac:dyDescent="0.2">
      <c r="A166" s="36" t="s">
        <v>120</v>
      </c>
      <c r="B166" s="56" t="s">
        <v>372</v>
      </c>
      <c r="C166" s="56"/>
      <c r="D166" s="56"/>
      <c r="E166" s="35">
        <v>100</v>
      </c>
      <c r="F166" s="23"/>
      <c r="G166" s="33">
        <f t="shared" si="8"/>
        <v>0</v>
      </c>
    </row>
    <row r="167" spans="1:7" ht="11.25" customHeight="1" outlineLevel="2" x14ac:dyDescent="0.2">
      <c r="A167" s="36" t="s">
        <v>121</v>
      </c>
      <c r="B167" s="56" t="s">
        <v>373</v>
      </c>
      <c r="C167" s="56"/>
      <c r="D167" s="56"/>
      <c r="E167" s="35">
        <v>245</v>
      </c>
      <c r="F167" s="23"/>
      <c r="G167" s="33">
        <f t="shared" si="8"/>
        <v>0</v>
      </c>
    </row>
    <row r="168" spans="1:7" ht="11.25" customHeight="1" outlineLevel="2" x14ac:dyDescent="0.2">
      <c r="A168" s="36" t="s">
        <v>122</v>
      </c>
      <c r="B168" s="56" t="s">
        <v>374</v>
      </c>
      <c r="C168" s="56"/>
      <c r="D168" s="56"/>
      <c r="E168" s="35">
        <v>235</v>
      </c>
      <c r="F168" s="23"/>
      <c r="G168" s="33">
        <f t="shared" si="8"/>
        <v>0</v>
      </c>
    </row>
    <row r="169" spans="1:7" ht="11.25" customHeight="1" outlineLevel="2" x14ac:dyDescent="0.2">
      <c r="A169" s="36" t="s">
        <v>123</v>
      </c>
      <c r="B169" s="56" t="s">
        <v>375</v>
      </c>
      <c r="C169" s="56"/>
      <c r="D169" s="56"/>
      <c r="E169" s="35">
        <v>170</v>
      </c>
      <c r="F169" s="23"/>
      <c r="G169" s="33">
        <f t="shared" si="8"/>
        <v>0</v>
      </c>
    </row>
    <row r="170" spans="1:7" ht="11.25" customHeight="1" outlineLevel="2" x14ac:dyDescent="0.2">
      <c r="A170" s="36" t="s">
        <v>124</v>
      </c>
      <c r="B170" s="56" t="s">
        <v>376</v>
      </c>
      <c r="C170" s="56"/>
      <c r="D170" s="56"/>
      <c r="E170" s="35">
        <v>225</v>
      </c>
      <c r="F170" s="23"/>
      <c r="G170" s="33">
        <f t="shared" si="8"/>
        <v>0</v>
      </c>
    </row>
    <row r="171" spans="1:7" ht="11.25" customHeight="1" outlineLevel="2" x14ac:dyDescent="0.2">
      <c r="A171" s="36" t="s">
        <v>125</v>
      </c>
      <c r="B171" s="56" t="s">
        <v>377</v>
      </c>
      <c r="C171" s="56"/>
      <c r="D171" s="56"/>
      <c r="E171" s="35">
        <v>255</v>
      </c>
      <c r="F171" s="23"/>
      <c r="G171" s="33">
        <f t="shared" si="8"/>
        <v>0</v>
      </c>
    </row>
    <row r="172" spans="1:7" ht="11.25" customHeight="1" outlineLevel="2" x14ac:dyDescent="0.2">
      <c r="A172" s="36" t="s">
        <v>126</v>
      </c>
      <c r="B172" s="56" t="s">
        <v>378</v>
      </c>
      <c r="C172" s="56"/>
      <c r="D172" s="56"/>
      <c r="E172" s="35">
        <v>255</v>
      </c>
      <c r="F172" s="23"/>
      <c r="G172" s="33">
        <f t="shared" si="8"/>
        <v>0</v>
      </c>
    </row>
    <row r="173" spans="1:7" ht="11.25" customHeight="1" outlineLevel="2" x14ac:dyDescent="0.2">
      <c r="A173" s="36" t="s">
        <v>127</v>
      </c>
      <c r="B173" s="56" t="s">
        <v>379</v>
      </c>
      <c r="C173" s="56"/>
      <c r="D173" s="56"/>
      <c r="E173" s="35">
        <v>255</v>
      </c>
      <c r="F173" s="23"/>
      <c r="G173" s="33">
        <f t="shared" si="8"/>
        <v>0</v>
      </c>
    </row>
    <row r="174" spans="1:7" ht="11.25" customHeight="1" outlineLevel="2" x14ac:dyDescent="0.2">
      <c r="A174" s="36" t="s">
        <v>128</v>
      </c>
      <c r="B174" s="56" t="s">
        <v>380</v>
      </c>
      <c r="C174" s="56"/>
      <c r="D174" s="56"/>
      <c r="E174" s="35">
        <v>255</v>
      </c>
      <c r="F174" s="23"/>
      <c r="G174" s="33">
        <f t="shared" si="8"/>
        <v>0</v>
      </c>
    </row>
    <row r="175" spans="1:7" ht="11.25" customHeight="1" outlineLevel="2" x14ac:dyDescent="0.2">
      <c r="A175" s="36" t="s">
        <v>129</v>
      </c>
      <c r="B175" s="56" t="s">
        <v>381</v>
      </c>
      <c r="C175" s="56"/>
      <c r="D175" s="56"/>
      <c r="E175" s="35">
        <v>140</v>
      </c>
      <c r="F175" s="23"/>
      <c r="G175" s="33">
        <f t="shared" si="8"/>
        <v>0</v>
      </c>
    </row>
    <row r="176" spans="1:7" ht="11.25" customHeight="1" outlineLevel="2" x14ac:dyDescent="0.2">
      <c r="A176" s="36" t="s">
        <v>130</v>
      </c>
      <c r="B176" s="56" t="s">
        <v>382</v>
      </c>
      <c r="C176" s="56"/>
      <c r="D176" s="56"/>
      <c r="E176" s="35">
        <v>225</v>
      </c>
      <c r="F176" s="23"/>
      <c r="G176" s="33">
        <f t="shared" si="8"/>
        <v>0</v>
      </c>
    </row>
    <row r="177" spans="1:7" ht="11.25" customHeight="1" outlineLevel="2" x14ac:dyDescent="0.2">
      <c r="A177" s="36" t="s">
        <v>131</v>
      </c>
      <c r="B177" s="56" t="s">
        <v>383</v>
      </c>
      <c r="C177" s="56"/>
      <c r="D177" s="56"/>
      <c r="E177" s="35">
        <v>195</v>
      </c>
      <c r="F177" s="23"/>
      <c r="G177" s="33">
        <f t="shared" si="8"/>
        <v>0</v>
      </c>
    </row>
    <row r="178" spans="1:7" ht="11.25" customHeight="1" outlineLevel="2" x14ac:dyDescent="0.2">
      <c r="A178" s="36" t="s">
        <v>132</v>
      </c>
      <c r="B178" s="56" t="s">
        <v>384</v>
      </c>
      <c r="C178" s="56"/>
      <c r="D178" s="56"/>
      <c r="E178" s="35">
        <v>140</v>
      </c>
      <c r="F178" s="23"/>
      <c r="G178" s="33">
        <f t="shared" si="8"/>
        <v>0</v>
      </c>
    </row>
    <row r="179" spans="1:7" ht="11.25" customHeight="1" outlineLevel="2" x14ac:dyDescent="0.2">
      <c r="A179" s="36" t="s">
        <v>133</v>
      </c>
      <c r="B179" s="56" t="s">
        <v>385</v>
      </c>
      <c r="C179" s="56"/>
      <c r="D179" s="56"/>
      <c r="E179" s="35">
        <v>270</v>
      </c>
      <c r="F179" s="23"/>
      <c r="G179" s="33">
        <f t="shared" si="8"/>
        <v>0</v>
      </c>
    </row>
    <row r="180" spans="1:7" ht="11.25" customHeight="1" outlineLevel="2" x14ac:dyDescent="0.2">
      <c r="A180" s="36" t="s">
        <v>134</v>
      </c>
      <c r="B180" s="56" t="s">
        <v>386</v>
      </c>
      <c r="C180" s="56"/>
      <c r="D180" s="56"/>
      <c r="E180" s="35">
        <v>270</v>
      </c>
      <c r="F180" s="23"/>
      <c r="G180" s="33">
        <f t="shared" si="8"/>
        <v>0</v>
      </c>
    </row>
    <row r="181" spans="1:7" ht="11.25" customHeight="1" outlineLevel="2" x14ac:dyDescent="0.2">
      <c r="A181" s="36" t="s">
        <v>135</v>
      </c>
      <c r="B181" s="56" t="s">
        <v>387</v>
      </c>
      <c r="C181" s="56"/>
      <c r="D181" s="56"/>
      <c r="E181" s="35">
        <v>370</v>
      </c>
      <c r="F181" s="23"/>
      <c r="G181" s="33">
        <f t="shared" si="8"/>
        <v>0</v>
      </c>
    </row>
    <row r="182" spans="1:7" ht="11.25" customHeight="1" outlineLevel="2" x14ac:dyDescent="0.2">
      <c r="A182" s="36" t="s">
        <v>136</v>
      </c>
      <c r="B182" s="56" t="s">
        <v>388</v>
      </c>
      <c r="C182" s="56"/>
      <c r="D182" s="56"/>
      <c r="E182" s="35">
        <v>370</v>
      </c>
      <c r="F182" s="23"/>
      <c r="G182" s="33">
        <f t="shared" si="8"/>
        <v>0</v>
      </c>
    </row>
    <row r="183" spans="1:7" ht="11.25" customHeight="1" outlineLevel="2" x14ac:dyDescent="0.2">
      <c r="A183" s="36" t="s">
        <v>137</v>
      </c>
      <c r="B183" s="56" t="s">
        <v>389</v>
      </c>
      <c r="C183" s="56"/>
      <c r="D183" s="56"/>
      <c r="E183" s="35">
        <v>295</v>
      </c>
      <c r="F183" s="23"/>
      <c r="G183" s="33">
        <f t="shared" si="8"/>
        <v>0</v>
      </c>
    </row>
    <row r="184" spans="1:7" ht="11.25" customHeight="1" outlineLevel="2" x14ac:dyDescent="0.2">
      <c r="A184" s="36" t="s">
        <v>138</v>
      </c>
      <c r="B184" s="56" t="s">
        <v>390</v>
      </c>
      <c r="C184" s="56"/>
      <c r="D184" s="56"/>
      <c r="E184" s="35">
        <v>390</v>
      </c>
      <c r="F184" s="23"/>
      <c r="G184" s="33">
        <f t="shared" si="8"/>
        <v>0</v>
      </c>
    </row>
    <row r="185" spans="1:7" ht="11.25" customHeight="1" outlineLevel="2" x14ac:dyDescent="0.2">
      <c r="A185" s="36" t="s">
        <v>139</v>
      </c>
      <c r="B185" s="56" t="s">
        <v>391</v>
      </c>
      <c r="C185" s="56"/>
      <c r="D185" s="56"/>
      <c r="E185" s="35">
        <v>380</v>
      </c>
      <c r="F185" s="23"/>
      <c r="G185" s="33">
        <f t="shared" si="8"/>
        <v>0</v>
      </c>
    </row>
    <row r="186" spans="1:7" ht="11.25" customHeight="1" outlineLevel="2" x14ac:dyDescent="0.2">
      <c r="A186" s="36" t="s">
        <v>140</v>
      </c>
      <c r="B186" s="56" t="s">
        <v>392</v>
      </c>
      <c r="C186" s="56"/>
      <c r="D186" s="56"/>
      <c r="E186" s="35">
        <v>230</v>
      </c>
      <c r="F186" s="23"/>
      <c r="G186" s="33">
        <f t="shared" si="8"/>
        <v>0</v>
      </c>
    </row>
    <row r="187" spans="1:7" ht="12.75" outlineLevel="1" x14ac:dyDescent="0.2">
      <c r="A187" s="7"/>
      <c r="B187" s="39" t="s">
        <v>101</v>
      </c>
      <c r="C187" s="39"/>
      <c r="D187" s="39"/>
      <c r="E187" s="20"/>
      <c r="F187" s="24"/>
      <c r="G187" s="32"/>
    </row>
    <row r="188" spans="1:7" ht="11.25" customHeight="1" outlineLevel="2" x14ac:dyDescent="0.2">
      <c r="A188" s="36" t="s">
        <v>9</v>
      </c>
      <c r="B188" s="56" t="s">
        <v>393</v>
      </c>
      <c r="C188" s="56"/>
      <c r="D188" s="56"/>
      <c r="E188" s="35">
        <v>150</v>
      </c>
      <c r="F188" s="23"/>
      <c r="G188" s="33">
        <f t="shared" si="8"/>
        <v>0</v>
      </c>
    </row>
    <row r="189" spans="1:7" ht="11.25" customHeight="1" outlineLevel="2" x14ac:dyDescent="0.2">
      <c r="A189" s="36" t="s">
        <v>10</v>
      </c>
      <c r="B189" s="56" t="s">
        <v>394</v>
      </c>
      <c r="C189" s="56"/>
      <c r="D189" s="56"/>
      <c r="E189" s="35">
        <v>270</v>
      </c>
      <c r="F189" s="23"/>
      <c r="G189" s="33">
        <f t="shared" si="8"/>
        <v>0</v>
      </c>
    </row>
    <row r="190" spans="1:7" ht="11.25" customHeight="1" outlineLevel="2" x14ac:dyDescent="0.2">
      <c r="A190" s="36" t="s">
        <v>11</v>
      </c>
      <c r="B190" s="56" t="s">
        <v>395</v>
      </c>
      <c r="C190" s="56"/>
      <c r="D190" s="56"/>
      <c r="E190" s="35">
        <v>270</v>
      </c>
      <c r="F190" s="23"/>
      <c r="G190" s="33">
        <f t="shared" si="8"/>
        <v>0</v>
      </c>
    </row>
    <row r="191" spans="1:7" ht="11.25" customHeight="1" outlineLevel="2" x14ac:dyDescent="0.2">
      <c r="A191" s="36" t="s">
        <v>12</v>
      </c>
      <c r="B191" s="56" t="s">
        <v>396</v>
      </c>
      <c r="C191" s="56"/>
      <c r="D191" s="56"/>
      <c r="E191" s="35">
        <v>80</v>
      </c>
      <c r="F191" s="23"/>
      <c r="G191" s="33">
        <f t="shared" si="8"/>
        <v>0</v>
      </c>
    </row>
    <row r="192" spans="1:7" ht="11.25" customHeight="1" outlineLevel="2" x14ac:dyDescent="0.2">
      <c r="A192" s="36" t="s">
        <v>13</v>
      </c>
      <c r="B192" s="56" t="s">
        <v>397</v>
      </c>
      <c r="C192" s="56"/>
      <c r="D192" s="56"/>
      <c r="E192" s="35">
        <v>140</v>
      </c>
      <c r="F192" s="23"/>
      <c r="G192" s="33"/>
    </row>
    <row r="193" spans="1:7" ht="11.25" customHeight="1" outlineLevel="2" x14ac:dyDescent="0.2">
      <c r="A193" s="36" t="s">
        <v>14</v>
      </c>
      <c r="B193" s="56" t="s">
        <v>398</v>
      </c>
      <c r="C193" s="56"/>
      <c r="D193" s="56"/>
      <c r="E193" s="35">
        <v>140</v>
      </c>
      <c r="F193" s="23"/>
      <c r="G193" s="33">
        <f t="shared" si="8"/>
        <v>0</v>
      </c>
    </row>
    <row r="194" spans="1:7" ht="11.25" customHeight="1" outlineLevel="2" x14ac:dyDescent="0.2">
      <c r="A194" s="36" t="s">
        <v>15</v>
      </c>
      <c r="B194" s="56" t="s">
        <v>399</v>
      </c>
      <c r="C194" s="56"/>
      <c r="D194" s="56"/>
      <c r="E194" s="35">
        <v>110</v>
      </c>
      <c r="F194" s="23"/>
      <c r="G194" s="33">
        <f t="shared" si="8"/>
        <v>0</v>
      </c>
    </row>
    <row r="195" spans="1:7" ht="11.25" customHeight="1" outlineLevel="2" x14ac:dyDescent="0.2">
      <c r="A195" s="36" t="s">
        <v>16</v>
      </c>
      <c r="B195" s="56" t="s">
        <v>400</v>
      </c>
      <c r="C195" s="56"/>
      <c r="D195" s="56"/>
      <c r="E195" s="35">
        <v>140</v>
      </c>
      <c r="F195" s="23"/>
      <c r="G195" s="33">
        <f t="shared" si="8"/>
        <v>0</v>
      </c>
    </row>
    <row r="196" spans="1:7" ht="12.75" outlineLevel="1" x14ac:dyDescent="0.2">
      <c r="A196" s="7"/>
      <c r="B196" s="39" t="s">
        <v>100</v>
      </c>
      <c r="C196" s="39"/>
      <c r="D196" s="39"/>
      <c r="E196" s="20"/>
      <c r="F196" s="24"/>
      <c r="G196" s="32"/>
    </row>
    <row r="197" spans="1:7" ht="12" customHeight="1" outlineLevel="2" x14ac:dyDescent="0.2">
      <c r="A197" s="36" t="s">
        <v>102</v>
      </c>
      <c r="B197" s="56" t="s">
        <v>401</v>
      </c>
      <c r="C197" s="56"/>
      <c r="D197" s="56"/>
      <c r="E197" s="35">
        <v>7</v>
      </c>
      <c r="F197" s="23"/>
      <c r="G197" s="33">
        <f t="shared" ref="G197:G220" si="10">IF(F197&gt;0,E197*F197,0)</f>
        <v>0</v>
      </c>
    </row>
    <row r="198" spans="1:7" ht="12" customHeight="1" outlineLevel="2" x14ac:dyDescent="0.2">
      <c r="A198" s="36" t="s">
        <v>103</v>
      </c>
      <c r="B198" s="56" t="s">
        <v>402</v>
      </c>
      <c r="C198" s="56"/>
      <c r="D198" s="56"/>
      <c r="E198" s="35">
        <v>7</v>
      </c>
      <c r="F198" s="23"/>
      <c r="G198" s="33">
        <f t="shared" si="10"/>
        <v>0</v>
      </c>
    </row>
    <row r="199" spans="1:7" ht="12" customHeight="1" outlineLevel="2" x14ac:dyDescent="0.2">
      <c r="A199" s="36" t="s">
        <v>145</v>
      </c>
      <c r="B199" s="56" t="s">
        <v>403</v>
      </c>
      <c r="C199" s="56"/>
      <c r="D199" s="56"/>
      <c r="E199" s="35">
        <v>7</v>
      </c>
      <c r="F199" s="23"/>
      <c r="G199" s="33">
        <f t="shared" si="10"/>
        <v>0</v>
      </c>
    </row>
    <row r="200" spans="1:7" ht="12" customHeight="1" outlineLevel="2" x14ac:dyDescent="0.2">
      <c r="A200" s="36" t="s">
        <v>104</v>
      </c>
      <c r="B200" s="56" t="s">
        <v>404</v>
      </c>
      <c r="C200" s="56"/>
      <c r="D200" s="56"/>
      <c r="E200" s="35">
        <v>7</v>
      </c>
      <c r="F200" s="23"/>
      <c r="G200" s="33">
        <f t="shared" si="10"/>
        <v>0</v>
      </c>
    </row>
    <row r="201" spans="1:7" ht="12" customHeight="1" outlineLevel="2" x14ac:dyDescent="0.2">
      <c r="A201" s="36" t="s">
        <v>105</v>
      </c>
      <c r="B201" s="56" t="s">
        <v>405</v>
      </c>
      <c r="C201" s="56"/>
      <c r="D201" s="56"/>
      <c r="E201" s="35">
        <v>470</v>
      </c>
      <c r="F201" s="23"/>
      <c r="G201" s="33">
        <f t="shared" si="10"/>
        <v>0</v>
      </c>
    </row>
    <row r="202" spans="1:7" ht="12" customHeight="1" outlineLevel="2" x14ac:dyDescent="0.2">
      <c r="A202" s="36" t="s">
        <v>106</v>
      </c>
      <c r="B202" s="56" t="s">
        <v>406</v>
      </c>
      <c r="C202" s="56"/>
      <c r="D202" s="56"/>
      <c r="E202" s="35">
        <v>35</v>
      </c>
      <c r="F202" s="23"/>
      <c r="G202" s="33">
        <f t="shared" si="10"/>
        <v>0</v>
      </c>
    </row>
    <row r="203" spans="1:7" ht="12" customHeight="1" outlineLevel="2" x14ac:dyDescent="0.2">
      <c r="A203" s="36" t="s">
        <v>107</v>
      </c>
      <c r="B203" s="56" t="s">
        <v>407</v>
      </c>
      <c r="C203" s="56"/>
      <c r="D203" s="56"/>
      <c r="E203" s="35">
        <v>420</v>
      </c>
      <c r="F203" s="23"/>
      <c r="G203" s="33">
        <f t="shared" si="10"/>
        <v>0</v>
      </c>
    </row>
    <row r="204" spans="1:7" ht="12" customHeight="1" outlineLevel="2" x14ac:dyDescent="0.2">
      <c r="A204" s="36" t="s">
        <v>108</v>
      </c>
      <c r="B204" s="56" t="s">
        <v>408</v>
      </c>
      <c r="C204" s="56"/>
      <c r="D204" s="56"/>
      <c r="E204" s="35">
        <v>420</v>
      </c>
      <c r="F204" s="23"/>
      <c r="G204" s="33">
        <f t="shared" si="10"/>
        <v>0</v>
      </c>
    </row>
    <row r="205" spans="1:7" ht="12" customHeight="1" outlineLevel="2" x14ac:dyDescent="0.2">
      <c r="A205" s="36" t="s">
        <v>109</v>
      </c>
      <c r="B205" s="56" t="s">
        <v>409</v>
      </c>
      <c r="C205" s="56"/>
      <c r="D205" s="56"/>
      <c r="E205" s="35">
        <v>170</v>
      </c>
      <c r="F205" s="23"/>
      <c r="G205" s="33">
        <f t="shared" si="10"/>
        <v>0</v>
      </c>
    </row>
    <row r="206" spans="1:7" ht="12" customHeight="1" outlineLevel="2" x14ac:dyDescent="0.2">
      <c r="A206" s="36" t="s">
        <v>110</v>
      </c>
      <c r="B206" s="56" t="s">
        <v>410</v>
      </c>
      <c r="C206" s="56"/>
      <c r="D206" s="56"/>
      <c r="E206" s="35">
        <v>170</v>
      </c>
      <c r="F206" s="23"/>
      <c r="G206" s="33">
        <f t="shared" si="10"/>
        <v>0</v>
      </c>
    </row>
    <row r="207" spans="1:7" ht="12" customHeight="1" outlineLevel="2" x14ac:dyDescent="0.2">
      <c r="A207" s="36" t="s">
        <v>111</v>
      </c>
      <c r="B207" s="56" t="s">
        <v>411</v>
      </c>
      <c r="C207" s="56"/>
      <c r="D207" s="56"/>
      <c r="E207" s="35">
        <v>170</v>
      </c>
      <c r="F207" s="23"/>
      <c r="G207" s="33">
        <f t="shared" si="10"/>
        <v>0</v>
      </c>
    </row>
    <row r="208" spans="1:7" ht="12" customHeight="1" outlineLevel="2" x14ac:dyDescent="0.2">
      <c r="A208" s="36" t="s">
        <v>112</v>
      </c>
      <c r="B208" s="56" t="s">
        <v>412</v>
      </c>
      <c r="C208" s="56"/>
      <c r="D208" s="56"/>
      <c r="E208" s="35">
        <v>170</v>
      </c>
      <c r="F208" s="23"/>
      <c r="G208" s="33">
        <f t="shared" si="10"/>
        <v>0</v>
      </c>
    </row>
    <row r="209" spans="1:7" ht="12" customHeight="1" outlineLevel="2" x14ac:dyDescent="0.2">
      <c r="A209" s="36" t="s">
        <v>113</v>
      </c>
      <c r="B209" s="56" t="s">
        <v>413</v>
      </c>
      <c r="C209" s="56"/>
      <c r="D209" s="56"/>
      <c r="E209" s="35">
        <v>170</v>
      </c>
      <c r="F209" s="23"/>
      <c r="G209" s="33">
        <f t="shared" si="10"/>
        <v>0</v>
      </c>
    </row>
    <row r="210" spans="1:7" ht="12" customHeight="1" outlineLevel="2" x14ac:dyDescent="0.2">
      <c r="A210" s="36" t="s">
        <v>114</v>
      </c>
      <c r="B210" s="56" t="s">
        <v>414</v>
      </c>
      <c r="C210" s="56"/>
      <c r="D210" s="56"/>
      <c r="E210" s="35">
        <v>170</v>
      </c>
      <c r="F210" s="23"/>
      <c r="G210" s="33">
        <f t="shared" si="10"/>
        <v>0</v>
      </c>
    </row>
    <row r="211" spans="1:7" ht="12" customHeight="1" outlineLevel="2" x14ac:dyDescent="0.2">
      <c r="A211" s="36" t="s">
        <v>115</v>
      </c>
      <c r="B211" s="56" t="s">
        <v>415</v>
      </c>
      <c r="C211" s="56"/>
      <c r="D211" s="56"/>
      <c r="E211" s="35">
        <v>170</v>
      </c>
      <c r="F211" s="23"/>
      <c r="G211" s="33">
        <f t="shared" si="10"/>
        <v>0</v>
      </c>
    </row>
    <row r="212" spans="1:7" ht="12" customHeight="1" outlineLevel="2" x14ac:dyDescent="0.2">
      <c r="A212" s="36" t="s">
        <v>116</v>
      </c>
      <c r="B212" s="56" t="s">
        <v>416</v>
      </c>
      <c r="C212" s="56"/>
      <c r="D212" s="56"/>
      <c r="E212" s="35">
        <v>40</v>
      </c>
      <c r="F212" s="23"/>
      <c r="G212" s="33">
        <f t="shared" si="10"/>
        <v>0</v>
      </c>
    </row>
    <row r="213" spans="1:7" ht="12" customHeight="1" outlineLevel="2" x14ac:dyDescent="0.2">
      <c r="A213" s="36" t="s">
        <v>417</v>
      </c>
      <c r="B213" s="56" t="s">
        <v>418</v>
      </c>
      <c r="C213" s="56"/>
      <c r="D213" s="56"/>
      <c r="E213" s="35">
        <v>140</v>
      </c>
      <c r="F213" s="23"/>
      <c r="G213" s="33">
        <f t="shared" si="10"/>
        <v>0</v>
      </c>
    </row>
    <row r="214" spans="1:7" ht="12" customHeight="1" outlineLevel="2" x14ac:dyDescent="0.2">
      <c r="A214" s="36" t="s">
        <v>419</v>
      </c>
      <c r="B214" s="56" t="s">
        <v>420</v>
      </c>
      <c r="C214" s="56"/>
      <c r="D214" s="56"/>
      <c r="E214" s="35">
        <v>140</v>
      </c>
      <c r="F214" s="23"/>
      <c r="G214" s="33">
        <f t="shared" si="10"/>
        <v>0</v>
      </c>
    </row>
    <row r="215" spans="1:7" ht="12" customHeight="1" outlineLevel="2" x14ac:dyDescent="0.2">
      <c r="A215" s="36" t="s">
        <v>421</v>
      </c>
      <c r="B215" s="56" t="s">
        <v>422</v>
      </c>
      <c r="C215" s="56"/>
      <c r="D215" s="56"/>
      <c r="E215" s="35">
        <v>155</v>
      </c>
      <c r="F215" s="23"/>
      <c r="G215" s="33">
        <f t="shared" si="10"/>
        <v>0</v>
      </c>
    </row>
    <row r="216" spans="1:7" ht="12" customHeight="1" outlineLevel="2" x14ac:dyDescent="0.2">
      <c r="A216" s="36" t="s">
        <v>423</v>
      </c>
      <c r="B216" s="56" t="s">
        <v>424</v>
      </c>
      <c r="C216" s="56"/>
      <c r="D216" s="56"/>
      <c r="E216" s="35">
        <v>295</v>
      </c>
      <c r="F216" s="23"/>
      <c r="G216" s="33">
        <f t="shared" si="10"/>
        <v>0</v>
      </c>
    </row>
    <row r="217" spans="1:7" ht="12" customHeight="1" outlineLevel="2" x14ac:dyDescent="0.2">
      <c r="A217" s="36" t="s">
        <v>425</v>
      </c>
      <c r="B217" s="56" t="s">
        <v>426</v>
      </c>
      <c r="C217" s="56"/>
      <c r="D217" s="56"/>
      <c r="E217" s="35">
        <v>45</v>
      </c>
      <c r="F217" s="23"/>
      <c r="G217" s="33">
        <f t="shared" si="10"/>
        <v>0</v>
      </c>
    </row>
    <row r="218" spans="1:7" ht="12" customHeight="1" outlineLevel="2" x14ac:dyDescent="0.2">
      <c r="A218" s="36" t="s">
        <v>427</v>
      </c>
      <c r="B218" s="56" t="s">
        <v>428</v>
      </c>
      <c r="C218" s="56"/>
      <c r="D218" s="56"/>
      <c r="E218" s="35">
        <v>135</v>
      </c>
      <c r="F218" s="23"/>
      <c r="G218" s="33">
        <f t="shared" si="10"/>
        <v>0</v>
      </c>
    </row>
    <row r="219" spans="1:7" ht="13.5" customHeight="1" outlineLevel="2" x14ac:dyDescent="0.2">
      <c r="A219" s="36" t="s">
        <v>429</v>
      </c>
      <c r="B219" s="56" t="s">
        <v>430</v>
      </c>
      <c r="C219" s="56"/>
      <c r="D219" s="56"/>
      <c r="E219" s="35">
        <v>130</v>
      </c>
      <c r="F219" s="23"/>
      <c r="G219" s="33">
        <f t="shared" si="10"/>
        <v>0</v>
      </c>
    </row>
    <row r="220" spans="1:7" ht="12.75" customHeight="1" outlineLevel="2" x14ac:dyDescent="0.2">
      <c r="A220" s="57" t="s">
        <v>431</v>
      </c>
      <c r="B220" s="58" t="s">
        <v>432</v>
      </c>
      <c r="C220" s="58"/>
      <c r="D220" s="58"/>
      <c r="E220" s="59">
        <v>135</v>
      </c>
      <c r="F220" s="60"/>
      <c r="G220" s="61">
        <f t="shared" si="10"/>
        <v>0</v>
      </c>
    </row>
  </sheetData>
  <sheetProtection password="CF7A" sheet="1" objects="1" scenarios="1" sort="0" autoFilter="0" pivotTables="0"/>
  <protectedRanges>
    <protectedRange sqref="D4:D7" name="Инфо по заказу 1"/>
    <protectedRange sqref="F4:G7" name="Инфо по заказу 2"/>
    <protectedRange sqref="F13:F220" name="заказ"/>
  </protectedRanges>
  <autoFilter ref="F13:F220"/>
  <mergeCells count="217">
    <mergeCell ref="B165:D165"/>
    <mergeCell ref="B166:D166"/>
    <mergeCell ref="B167:D167"/>
    <mergeCell ref="B168:D168"/>
    <mergeCell ref="B169:D169"/>
    <mergeCell ref="B156:D156"/>
    <mergeCell ref="B157:D157"/>
    <mergeCell ref="B158:D158"/>
    <mergeCell ref="B159:D159"/>
    <mergeCell ref="B160:D160"/>
    <mergeCell ref="B161:D161"/>
    <mergeCell ref="B134:D134"/>
    <mergeCell ref="B135:D135"/>
    <mergeCell ref="B136:D136"/>
    <mergeCell ref="B154:D154"/>
    <mergeCell ref="B155:D155"/>
    <mergeCell ref="B193:D193"/>
    <mergeCell ref="B194:D194"/>
    <mergeCell ref="B191:D191"/>
    <mergeCell ref="B192:D192"/>
    <mergeCell ref="B220:D220"/>
    <mergeCell ref="B218:D218"/>
    <mergeCell ref="B219:D219"/>
    <mergeCell ref="B201:D201"/>
    <mergeCell ref="B202:D202"/>
    <mergeCell ref="B198:D198"/>
    <mergeCell ref="B199:D199"/>
    <mergeCell ref="B200:D200"/>
    <mergeCell ref="B197:D197"/>
    <mergeCell ref="B195:D195"/>
    <mergeCell ref="B207:D207"/>
    <mergeCell ref="B208:D208"/>
    <mergeCell ref="B205:D205"/>
    <mergeCell ref="B206:D206"/>
    <mergeCell ref="B203:D203"/>
    <mergeCell ref="B204:D204"/>
    <mergeCell ref="B216:D216"/>
    <mergeCell ref="B217:D217"/>
    <mergeCell ref="B214:D214"/>
    <mergeCell ref="B215:D215"/>
    <mergeCell ref="B213:D213"/>
    <mergeCell ref="B211:D211"/>
    <mergeCell ref="B212:D212"/>
    <mergeCell ref="B209:D209"/>
    <mergeCell ref="B210:D210"/>
    <mergeCell ref="B178:D178"/>
    <mergeCell ref="B179:D179"/>
    <mergeCell ref="B176:D176"/>
    <mergeCell ref="B177:D177"/>
    <mergeCell ref="B174:D174"/>
    <mergeCell ref="B175:D175"/>
    <mergeCell ref="B172:D172"/>
    <mergeCell ref="B173:D173"/>
    <mergeCell ref="B170:D170"/>
    <mergeCell ref="B171:D171"/>
    <mergeCell ref="B45:D45"/>
    <mergeCell ref="B125:D125"/>
    <mergeCell ref="B126:D126"/>
    <mergeCell ref="B123:D123"/>
    <mergeCell ref="B124:D124"/>
    <mergeCell ref="B153:D153"/>
    <mergeCell ref="B151:D151"/>
    <mergeCell ref="B152:D152"/>
    <mergeCell ref="B149:D149"/>
    <mergeCell ref="B150:D150"/>
    <mergeCell ref="B147:D147"/>
    <mergeCell ref="B148:D148"/>
    <mergeCell ref="B145:D145"/>
    <mergeCell ref="B146:D146"/>
    <mergeCell ref="B143:D143"/>
    <mergeCell ref="B144:D144"/>
    <mergeCell ref="B141:D141"/>
    <mergeCell ref="B142:D142"/>
    <mergeCell ref="B139:D139"/>
    <mergeCell ref="B140:D140"/>
    <mergeCell ref="B138:D138"/>
    <mergeCell ref="B127:D127"/>
    <mergeCell ref="B128:D128"/>
    <mergeCell ref="B121:D121"/>
    <mergeCell ref="B122:D122"/>
    <mergeCell ref="B129:D129"/>
    <mergeCell ref="B130:D130"/>
    <mergeCell ref="B131:D131"/>
    <mergeCell ref="B132:D132"/>
    <mergeCell ref="B133:D133"/>
    <mergeCell ref="B43:D43"/>
    <mergeCell ref="B44:D44"/>
    <mergeCell ref="B41:D41"/>
    <mergeCell ref="B42:D42"/>
    <mergeCell ref="B39:D39"/>
    <mergeCell ref="B40:D40"/>
    <mergeCell ref="B37:D37"/>
    <mergeCell ref="B38:D38"/>
    <mergeCell ref="B15:D15"/>
    <mergeCell ref="B16:D16"/>
    <mergeCell ref="B29:D29"/>
    <mergeCell ref="B30:D30"/>
    <mergeCell ref="B27:D27"/>
    <mergeCell ref="B28:D28"/>
    <mergeCell ref="B25:D25"/>
    <mergeCell ref="B26:D26"/>
    <mergeCell ref="B23:D23"/>
    <mergeCell ref="B24:D24"/>
    <mergeCell ref="B21:D21"/>
    <mergeCell ref="B22:D22"/>
    <mergeCell ref="B61:D61"/>
    <mergeCell ref="B62:D62"/>
    <mergeCell ref="B59:D59"/>
    <mergeCell ref="B60:D60"/>
    <mergeCell ref="B57:D57"/>
    <mergeCell ref="B58:D58"/>
    <mergeCell ref="B55:D55"/>
    <mergeCell ref="B56:D56"/>
    <mergeCell ref="B46:D46"/>
    <mergeCell ref="B79:D79"/>
    <mergeCell ref="B80:D80"/>
    <mergeCell ref="B77:D77"/>
    <mergeCell ref="B78:D78"/>
    <mergeCell ref="B75:D75"/>
    <mergeCell ref="B76:D76"/>
    <mergeCell ref="B73:D73"/>
    <mergeCell ref="B74:D74"/>
    <mergeCell ref="B63:D63"/>
    <mergeCell ref="B64:D64"/>
    <mergeCell ref="B119:D119"/>
    <mergeCell ref="B117:D117"/>
    <mergeCell ref="B118:D118"/>
    <mergeCell ref="B115:D115"/>
    <mergeCell ref="B116:D116"/>
    <mergeCell ref="B113:D113"/>
    <mergeCell ref="B114:D114"/>
    <mergeCell ref="B111:D111"/>
    <mergeCell ref="B112:D112"/>
    <mergeCell ref="B109:D109"/>
    <mergeCell ref="B110:D110"/>
    <mergeCell ref="B107:D107"/>
    <mergeCell ref="B108:D108"/>
    <mergeCell ref="B105:D105"/>
    <mergeCell ref="B106:D106"/>
    <mergeCell ref="B19:D19"/>
    <mergeCell ref="B20:D20"/>
    <mergeCell ref="B72:D72"/>
    <mergeCell ref="B69:D69"/>
    <mergeCell ref="B70:D70"/>
    <mergeCell ref="B67:D67"/>
    <mergeCell ref="B68:D68"/>
    <mergeCell ref="B89:D89"/>
    <mergeCell ref="B90:D90"/>
    <mergeCell ref="B87:D87"/>
    <mergeCell ref="B88:D88"/>
    <mergeCell ref="B85:D85"/>
    <mergeCell ref="B86:D86"/>
    <mergeCell ref="B35:D35"/>
    <mergeCell ref="B36:D36"/>
    <mergeCell ref="B53:D53"/>
    <mergeCell ref="B92:D92"/>
    <mergeCell ref="B81:D81"/>
    <mergeCell ref="B18:D18"/>
    <mergeCell ref="B33:D33"/>
    <mergeCell ref="B34:D34"/>
    <mergeCell ref="B31:D31"/>
    <mergeCell ref="B32:D32"/>
    <mergeCell ref="B103:D103"/>
    <mergeCell ref="B104:D104"/>
    <mergeCell ref="C3:D3"/>
    <mergeCell ref="B54:D54"/>
    <mergeCell ref="B51:D51"/>
    <mergeCell ref="B52:D52"/>
    <mergeCell ref="B49:D49"/>
    <mergeCell ref="B50:D50"/>
    <mergeCell ref="B71:D71"/>
    <mergeCell ref="B99:D99"/>
    <mergeCell ref="B100:D100"/>
    <mergeCell ref="B97:D97"/>
    <mergeCell ref="B98:D98"/>
    <mergeCell ref="B95:D95"/>
    <mergeCell ref="B96:D96"/>
    <mergeCell ref="B93:D93"/>
    <mergeCell ref="B94:D94"/>
    <mergeCell ref="B91:D91"/>
    <mergeCell ref="B82:D82"/>
    <mergeCell ref="C1:G1"/>
    <mergeCell ref="B137:D137"/>
    <mergeCell ref="B187:D187"/>
    <mergeCell ref="B196:D196"/>
    <mergeCell ref="F4:G4"/>
    <mergeCell ref="F5:G5"/>
    <mergeCell ref="F6:G6"/>
    <mergeCell ref="F7:G7"/>
    <mergeCell ref="B14:D14"/>
    <mergeCell ref="B162:D162"/>
    <mergeCell ref="B101:D101"/>
    <mergeCell ref="B102:D102"/>
    <mergeCell ref="B83:D83"/>
    <mergeCell ref="B84:D84"/>
    <mergeCell ref="B65:D65"/>
    <mergeCell ref="B66:D66"/>
    <mergeCell ref="B47:D47"/>
    <mergeCell ref="B48:D48"/>
    <mergeCell ref="A9:D9"/>
    <mergeCell ref="A10:A12"/>
    <mergeCell ref="B10:D12"/>
    <mergeCell ref="A13:D13"/>
    <mergeCell ref="B120:D120"/>
    <mergeCell ref="B17:D17"/>
    <mergeCell ref="B164:D164"/>
    <mergeCell ref="B163:D163"/>
    <mergeCell ref="B184:D184"/>
    <mergeCell ref="B185:D185"/>
    <mergeCell ref="B182:D182"/>
    <mergeCell ref="B183:D183"/>
    <mergeCell ref="B180:D180"/>
    <mergeCell ref="B181:D181"/>
    <mergeCell ref="B190:D190"/>
    <mergeCell ref="B188:D188"/>
    <mergeCell ref="B189:D189"/>
    <mergeCell ref="B186:D186"/>
  </mergeCells>
  <conditionalFormatting sqref="G15:G119">
    <cfRule type="expression" dxfId="27" priority="50">
      <formula>F15&gt;0</formula>
    </cfRule>
    <cfRule type="cellIs" dxfId="26" priority="71" stopIfTrue="1" operator="equal">
      <formula>0</formula>
    </cfRule>
  </conditionalFormatting>
  <conditionalFormatting sqref="G163:G186 G138:G153 G188:G195 G197:G220">
    <cfRule type="cellIs" dxfId="25" priority="69" stopIfTrue="1" operator="equal">
      <formula>0</formula>
    </cfRule>
  </conditionalFormatting>
  <conditionalFormatting sqref="D4:D7">
    <cfRule type="cellIs" dxfId="24" priority="66" stopIfTrue="1" operator="equal">
      <formula>0</formula>
    </cfRule>
  </conditionalFormatting>
  <conditionalFormatting sqref="F4:G7">
    <cfRule type="cellIs" dxfId="23" priority="65" stopIfTrue="1" operator="equal">
      <formula>0</formula>
    </cfRule>
  </conditionalFormatting>
  <conditionalFormatting sqref="G15:G22">
    <cfRule type="expression" dxfId="22" priority="60">
      <formula>M15&gt;0</formula>
    </cfRule>
    <cfRule type="expression" dxfId="21" priority="61">
      <formula>M15&gt;0</formula>
    </cfRule>
  </conditionalFormatting>
  <conditionalFormatting sqref="C15:D119">
    <cfRule type="expression" dxfId="20" priority="54">
      <formula>H15&gt;0</formula>
    </cfRule>
    <cfRule type="expression" dxfId="19" priority="55">
      <formula>"G15&gt;0"</formula>
    </cfRule>
  </conditionalFormatting>
  <conditionalFormatting sqref="C120:D124 C126:D131 A15:A131 A137:A220 C137:D220">
    <cfRule type="expression" dxfId="18" priority="53">
      <formula>F15&gt;0</formula>
    </cfRule>
  </conditionalFormatting>
  <conditionalFormatting sqref="E15:E131 E137:E220">
    <cfRule type="expression" dxfId="17" priority="52">
      <formula>F15&gt;0</formula>
    </cfRule>
  </conditionalFormatting>
  <conditionalFormatting sqref="F15:F119 F137:F153 F162:F220">
    <cfRule type="expression" dxfId="16" priority="51">
      <formula>F15&gt;0</formula>
    </cfRule>
  </conditionalFormatting>
  <conditionalFormatting sqref="B120:B131 B137:B220">
    <cfRule type="expression" dxfId="15" priority="48">
      <formula>F120&gt;0</formula>
    </cfRule>
  </conditionalFormatting>
  <conditionalFormatting sqref="G120:G131 G137:G220">
    <cfRule type="expression" dxfId="14" priority="45">
      <formula>F120&gt;0</formula>
    </cfRule>
  </conditionalFormatting>
  <conditionalFormatting sqref="G121:G126">
    <cfRule type="cellIs" dxfId="13" priority="43" stopIfTrue="1" operator="equal">
      <formula>0</formula>
    </cfRule>
  </conditionalFormatting>
  <conditionalFormatting sqref="F120:F126">
    <cfRule type="expression" dxfId="12" priority="40">
      <formula>F120&gt;0</formula>
    </cfRule>
  </conditionalFormatting>
  <conditionalFormatting sqref="B15:B119">
    <cfRule type="expression" dxfId="11" priority="72">
      <formula>F15&gt;0</formula>
    </cfRule>
    <cfRule type="expression" dxfId="10" priority="73">
      <formula>"G15&gt;0"</formula>
    </cfRule>
  </conditionalFormatting>
  <conditionalFormatting sqref="G128:G131">
    <cfRule type="cellIs" dxfId="9" priority="18" stopIfTrue="1" operator="equal">
      <formula>0</formula>
    </cfRule>
  </conditionalFormatting>
  <conditionalFormatting sqref="F127:F131">
    <cfRule type="expression" dxfId="8" priority="15">
      <formula>F127&gt;0</formula>
    </cfRule>
  </conditionalFormatting>
  <conditionalFormatting sqref="C132:D136 A132:A136">
    <cfRule type="expression" dxfId="7" priority="12">
      <formula>F132&gt;0</formula>
    </cfRule>
  </conditionalFormatting>
  <conditionalFormatting sqref="E132:E136">
    <cfRule type="expression" dxfId="6" priority="11">
      <formula>F132&gt;0</formula>
    </cfRule>
  </conditionalFormatting>
  <conditionalFormatting sqref="B132:B136">
    <cfRule type="expression" dxfId="5" priority="10">
      <formula>F132&gt;0</formula>
    </cfRule>
  </conditionalFormatting>
  <conditionalFormatting sqref="G132:G136">
    <cfRule type="expression" dxfId="4" priority="9">
      <formula>F132&gt;0</formula>
    </cfRule>
  </conditionalFormatting>
  <conditionalFormatting sqref="G133:G136">
    <cfRule type="cellIs" dxfId="3" priority="8" stopIfTrue="1" operator="equal">
      <formula>0</formula>
    </cfRule>
  </conditionalFormatting>
  <conditionalFormatting sqref="F132:F136">
    <cfRule type="expression" dxfId="2" priority="7">
      <formula>F132&gt;0</formula>
    </cfRule>
  </conditionalFormatting>
  <conditionalFormatting sqref="G154:G161">
    <cfRule type="cellIs" dxfId="1" priority="6" stopIfTrue="1" operator="equal">
      <formula>0</formula>
    </cfRule>
  </conditionalFormatting>
  <conditionalFormatting sqref="F154:F161">
    <cfRule type="expression" dxfId="0" priority="3">
      <formula>F154&gt;0</formula>
    </cfRule>
  </conditionalFormatting>
  <dataValidations count="2">
    <dataValidation type="list" allowBlank="1" showInputMessage="1" showErrorMessage="1" sqref="F4:G4">
      <formula1>$A$2:$A$3</formula1>
    </dataValidation>
    <dataValidation type="list" allowBlank="1" showInputMessage="1" showErrorMessage="1" sqref="F5:G5">
      <formula1>$A$4:$A$5</formula1>
    </dataValidation>
  </dataValidations>
  <pageMargins left="0.39370078740157477" right="0.39370078740157477" top="0.39370078740157477" bottom="0.39370078740157477" header="0.39370078740157477" footer="0.39370078740157477"/>
  <pageSetup paperSize="9" fitToHeight="0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</dc:creator>
  <cp:keywords/>
  <dc:description/>
  <cp:lastModifiedBy>Иван</cp:lastModifiedBy>
  <cp:revision>1</cp:revision>
  <cp:lastPrinted>2019-10-23T09:32:20Z</cp:lastPrinted>
  <dcterms:created xsi:type="dcterms:W3CDTF">2019-10-23T09:32:20Z</dcterms:created>
  <dcterms:modified xsi:type="dcterms:W3CDTF">2022-09-19T12:14:52Z</dcterms:modified>
</cp:coreProperties>
</file>